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1-6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4" authorId="0">
      <text>
        <r>
          <rPr>
            <sz val="8"/>
            <rFont val="Tahoma"/>
            <family val="2"/>
          </rPr>
          <t>The data is multiplied by this number.  Enter 1 here if no change is desired.</t>
        </r>
      </text>
    </comment>
    <comment ref="C4" authorId="0">
      <text>
        <r>
          <rPr>
            <sz val="8"/>
            <rFont val="Tahoma"/>
            <family val="2"/>
          </rPr>
          <t>This number is added to all the data.  Enter zero here if no change is desired.</t>
        </r>
      </text>
    </comment>
  </commentList>
</comments>
</file>

<file path=xl/sharedStrings.xml><?xml version="1.0" encoding="utf-8"?>
<sst xmlns="http://schemas.openxmlformats.org/spreadsheetml/2006/main" count="19" uniqueCount="19">
  <si>
    <t>Median</t>
  </si>
  <si>
    <t>Mode</t>
  </si>
  <si>
    <t>Range</t>
  </si>
  <si>
    <t>Data</t>
  </si>
  <si>
    <t>1st Quartile</t>
  </si>
  <si>
    <t>3rd Quartile</t>
  </si>
  <si>
    <t>Mult</t>
  </si>
  <si>
    <t>Add</t>
  </si>
  <si>
    <t>Modified Data</t>
  </si>
  <si>
    <t>Statistics</t>
  </si>
  <si>
    <t>Modified Statistics</t>
  </si>
  <si>
    <t>Average</t>
  </si>
  <si>
    <t>Var</t>
  </si>
  <si>
    <t>Stdev</t>
  </si>
  <si>
    <t>Skew</t>
  </si>
  <si>
    <t>Kurt</t>
  </si>
  <si>
    <t>IQR</t>
  </si>
  <si>
    <t>80th percentile</t>
  </si>
  <si>
    <t>How the statistics change with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</si>
</sst>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Continuous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3" borderId="4" xfId="0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 topLeftCell="A1">
      <selection activeCell="F30" sqref="F30"/>
    </sheetView>
  </sheetViews>
  <sheetFormatPr defaultColWidth="9.140625" defaultRowHeight="12.75"/>
  <cols>
    <col min="1" max="1" width="4.421875" style="0" customWidth="1"/>
    <col min="3" max="3" width="9.8515625" style="0" customWidth="1"/>
    <col min="4" max="4" width="1.28515625" style="0" customWidth="1"/>
    <col min="5" max="5" width="14.28125" style="0" customWidth="1"/>
    <col min="6" max="6" width="10.00390625" style="0" customWidth="1"/>
    <col min="7" max="7" width="10.57421875" style="0" customWidth="1"/>
  </cols>
  <sheetData>
    <row r="1" ht="15.75">
      <c r="A1" s="12" t="s">
        <v>18</v>
      </c>
    </row>
    <row r="3" spans="2:3" ht="12.75">
      <c r="B3" s="1" t="s">
        <v>6</v>
      </c>
      <c r="C3" s="1" t="s">
        <v>7</v>
      </c>
    </row>
    <row r="4" spans="2:3" ht="12.75">
      <c r="B4" s="8">
        <v>1</v>
      </c>
      <c r="C4" s="8">
        <v>0</v>
      </c>
    </row>
    <row r="5" spans="2:3" ht="12.75">
      <c r="B5" s="2"/>
      <c r="C5" s="2"/>
    </row>
    <row r="6" spans="2:7" s="9" customFormat="1" ht="25.5">
      <c r="B6" s="3" t="s">
        <v>3</v>
      </c>
      <c r="C6" s="3" t="s">
        <v>8</v>
      </c>
      <c r="E6"/>
      <c r="F6" s="7" t="s">
        <v>9</v>
      </c>
      <c r="G6" s="7" t="s">
        <v>10</v>
      </c>
    </row>
    <row r="7" spans="2:7" ht="12.75">
      <c r="B7" s="4">
        <v>9</v>
      </c>
      <c r="C7" s="4">
        <f aca="true" t="shared" si="0" ref="C7:C16">$B$4*B7+$C$4</f>
        <v>9</v>
      </c>
      <c r="E7" s="10" t="s">
        <v>11</v>
      </c>
      <c r="F7" s="11">
        <f>AVERAGE(B7:B16)</f>
        <v>7</v>
      </c>
      <c r="G7" s="11">
        <f>AVERAGE(C7:C16)</f>
        <v>7</v>
      </c>
    </row>
    <row r="8" spans="2:7" ht="12.75">
      <c r="B8" s="5">
        <v>4</v>
      </c>
      <c r="C8" s="5">
        <f t="shared" si="0"/>
        <v>4</v>
      </c>
      <c r="E8" s="10" t="s">
        <v>0</v>
      </c>
      <c r="F8" s="11">
        <f>MEDIAN(B7:B16)</f>
        <v>6</v>
      </c>
      <c r="G8" s="11">
        <f>MEDIAN(C7:C16)</f>
        <v>6</v>
      </c>
    </row>
    <row r="9" spans="2:7" ht="12.75">
      <c r="B9" s="5">
        <v>12</v>
      </c>
      <c r="C9" s="5">
        <f t="shared" si="0"/>
        <v>12</v>
      </c>
      <c r="E9" s="10" t="s">
        <v>1</v>
      </c>
      <c r="F9" s="11">
        <f>MODE(B7:B16)</f>
        <v>4</v>
      </c>
      <c r="G9" s="11">
        <f>MODE(C7:C16)</f>
        <v>4</v>
      </c>
    </row>
    <row r="10" spans="2:7" ht="12.75">
      <c r="B10" s="5">
        <v>13</v>
      </c>
      <c r="C10" s="5">
        <f t="shared" si="0"/>
        <v>13</v>
      </c>
      <c r="E10" s="10" t="s">
        <v>12</v>
      </c>
      <c r="F10" s="11">
        <f>VAR(B7:B16)</f>
        <v>10.88888888888889</v>
      </c>
      <c r="G10" s="11">
        <f>VAR(C7:C16)</f>
        <v>10.88888888888889</v>
      </c>
    </row>
    <row r="11" spans="2:7" ht="12.75">
      <c r="B11" s="5">
        <v>6</v>
      </c>
      <c r="C11" s="5">
        <f t="shared" si="0"/>
        <v>6</v>
      </c>
      <c r="E11" s="10" t="s">
        <v>13</v>
      </c>
      <c r="F11" s="11">
        <f>STDEV(B7:B16)</f>
        <v>3.2998316455372216</v>
      </c>
      <c r="G11" s="11">
        <f>STDEV(C7:C16)</f>
        <v>3.2998316455372216</v>
      </c>
    </row>
    <row r="12" spans="2:7" ht="12.75">
      <c r="B12" s="5">
        <v>7</v>
      </c>
      <c r="C12" s="5">
        <f t="shared" si="0"/>
        <v>7</v>
      </c>
      <c r="E12" s="10" t="s">
        <v>14</v>
      </c>
      <c r="F12" s="11">
        <f>SKEW(B7:B16)</f>
        <v>0.9972679457696573</v>
      </c>
      <c r="G12" s="11">
        <f>SKEW(C7:C16)</f>
        <v>0.9972679457696573</v>
      </c>
    </row>
    <row r="13" spans="2:7" ht="12.75">
      <c r="B13" s="5">
        <v>5</v>
      </c>
      <c r="C13" s="5">
        <f t="shared" si="0"/>
        <v>5</v>
      </c>
      <c r="E13" s="10" t="s">
        <v>15</v>
      </c>
      <c r="F13" s="11">
        <f>KURT(B7:B16)</f>
        <v>-0.29331528529779227</v>
      </c>
      <c r="G13" s="11">
        <f>KURT(C7:C16)</f>
        <v>-0.29331528529779227</v>
      </c>
    </row>
    <row r="14" spans="2:7" ht="12.75">
      <c r="B14" s="5">
        <v>4</v>
      </c>
      <c r="C14" s="5">
        <f t="shared" si="0"/>
        <v>4</v>
      </c>
      <c r="E14" s="10" t="s">
        <v>2</v>
      </c>
      <c r="F14" s="11">
        <f>MAX(B7:B16)-MIN(B7:B16)</f>
        <v>9</v>
      </c>
      <c r="G14" s="11">
        <f>MAX(C7:C16)-MIN(C7:C16)</f>
        <v>9</v>
      </c>
    </row>
    <row r="15" spans="2:7" ht="12.75">
      <c r="B15" s="5">
        <v>4</v>
      </c>
      <c r="C15" s="5">
        <f t="shared" si="0"/>
        <v>4</v>
      </c>
      <c r="E15" s="10" t="s">
        <v>4</v>
      </c>
      <c r="F15" s="11">
        <f>QUARTILE(B7:B16,1)</f>
        <v>4.25</v>
      </c>
      <c r="G15" s="11">
        <f>QUARTILE(C7:C16,1)</f>
        <v>4.25</v>
      </c>
    </row>
    <row r="16" spans="2:7" ht="12.75">
      <c r="B16" s="6">
        <v>6</v>
      </c>
      <c r="C16" s="6">
        <f t="shared" si="0"/>
        <v>6</v>
      </c>
      <c r="E16" s="10" t="s">
        <v>5</v>
      </c>
      <c r="F16" s="11">
        <f>QUARTILE(B7:B16,3)</f>
        <v>8.5</v>
      </c>
      <c r="G16" s="11">
        <f>QUARTILE(C7:C16,3)</f>
        <v>8.5</v>
      </c>
    </row>
    <row r="17" spans="5:7" ht="12.75">
      <c r="E17" s="10" t="s">
        <v>16</v>
      </c>
      <c r="F17" s="11">
        <f>F16-F15</f>
        <v>4.25</v>
      </c>
      <c r="G17" s="11">
        <f>G16-G15</f>
        <v>4.25</v>
      </c>
    </row>
    <row r="18" spans="5:7" ht="12.75">
      <c r="E18" s="10" t="s">
        <v>17</v>
      </c>
      <c r="F18" s="11">
        <f>PERCENTILE(B7:B16,80%)</f>
        <v>9.599999999999998</v>
      </c>
      <c r="G18" s="11">
        <f>PERCENTILE(C7:C16,80%)</f>
        <v>9.599999999999998</v>
      </c>
    </row>
  </sheetData>
  <printOptions/>
  <pageMargins left="0.75" right="0.75" top="1" bottom="1" header="0.5" footer="0.5"/>
  <pageSetup horizontalDpi="100" verticalDpi="100" orientation="portrait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Unknown User</cp:lastModifiedBy>
  <dcterms:created xsi:type="dcterms:W3CDTF">1998-06-22T20:59:45Z</dcterms:created>
  <dcterms:modified xsi:type="dcterms:W3CDTF">2004-01-26T05:33:46Z</dcterms:modified>
  <cp:category/>
  <cp:version/>
  <cp:contentType/>
  <cp:contentStatus/>
</cp:coreProperties>
</file>