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08-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<sst xmlns="http://schemas.openxmlformats.org/spreadsheetml/2006/main" count="45" uniqueCount="38">
  <si>
    <t>REPORT</t>
  </si>
  <si>
    <t>REFERENCE</t>
  </si>
  <si>
    <t>Student Name:</t>
  </si>
  <si>
    <t>Given Data</t>
  </si>
  <si>
    <t>V2</t>
  </si>
  <si>
    <t>Given Data:</t>
  </si>
  <si>
    <t>Class:</t>
  </si>
  <si>
    <t>MACH IV AUDIO</t>
  </si>
  <si>
    <t>Number</t>
  </si>
  <si>
    <t>Cost</t>
  </si>
  <si>
    <t>of Units</t>
  </si>
  <si>
    <t>per Unit</t>
  </si>
  <si>
    <t>Total Cost</t>
  </si>
  <si>
    <t>Inventory, Jan. 1</t>
  </si>
  <si>
    <t>Inventory and Cost of Goods Sold</t>
  </si>
  <si>
    <t>First purchase (May 12)</t>
  </si>
  <si>
    <t>Press F5, enter a cell reference, and click on &lt;OK&gt; to go to one of the following data entry areas:</t>
  </si>
  <si>
    <t>Second purchase (July 9)</t>
  </si>
  <si>
    <t>Third purchase (Oct. 4)</t>
  </si>
  <si>
    <t>PRINT AREA</t>
  </si>
  <si>
    <t>Units</t>
  </si>
  <si>
    <t>Unit Cost</t>
  </si>
  <si>
    <t>Fourth purchase (Dec. 18)</t>
  </si>
  <si>
    <t>M1</t>
  </si>
  <si>
    <t>M4:Q41</t>
  </si>
  <si>
    <t>(1)</t>
  </si>
  <si>
    <t>FIFO</t>
  </si>
  <si>
    <t xml:space="preserve">  Goods available for sale</t>
  </si>
  <si>
    <t>Units sold during the year</t>
  </si>
  <si>
    <t>Inventory, Dec. 31</t>
  </si>
  <si>
    <t>(2)</t>
  </si>
  <si>
    <t>LIFO</t>
  </si>
  <si>
    <t>(3)</t>
  </si>
  <si>
    <t>Average Cost</t>
  </si>
  <si>
    <t>FINANCIAL AND MANAGERIAL ACCOUNTING</t>
  </si>
  <si>
    <t>by Jan R. Williams</t>
  </si>
  <si>
    <t>12th Edition</t>
  </si>
  <si>
    <t>SPATS Problem 08-05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</si>
</sst>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\ d"/>
    <numFmt numFmtId="170" formatCode="mmmm\ d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5" fillId="0" borderId="0" xfId="15" applyNumberFormat="1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1" fontId="0" fillId="0" borderId="1" xfId="15" applyNumberFormat="1" applyFont="1" applyBorder="1" applyAlignment="1">
      <alignment/>
    </xf>
    <xf numFmtId="1" fontId="0" fillId="0" borderId="0" xfId="15" applyNumberFormat="1" applyFont="1" applyBorder="1" applyAlignment="1">
      <alignment horizontal="center"/>
    </xf>
    <xf numFmtId="1" fontId="0" fillId="0" borderId="1" xfId="15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1" fillId="0" borderId="0" xfId="15" applyNumberFormat="1" applyFont="1" applyBorder="1" applyAlignment="1">
      <alignment horizontal="centerContinuous"/>
    </xf>
    <xf numFmtId="1" fontId="0" fillId="0" borderId="0" xfId="15" applyNumberFormat="1" applyFont="1" applyBorder="1" applyAlignment="1">
      <alignment horizontal="centerContinuous"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167" fontId="0" fillId="0" borderId="0" xfId="17" applyNumberFormat="1" applyFont="1" applyAlignment="1">
      <alignment/>
    </xf>
    <xf numFmtId="167" fontId="0" fillId="0" borderId="2" xfId="17" applyNumberFormat="1" applyFont="1" applyBorder="1" applyAlignment="1">
      <alignment/>
    </xf>
    <xf numFmtId="169" fontId="0" fillId="0" borderId="0" xfId="0" applyNumberFormat="1" applyFont="1" applyAlignment="1">
      <alignment horizontal="centerContinuous"/>
    </xf>
    <xf numFmtId="170" fontId="0" fillId="0" borderId="0" xfId="0" applyNumberFormat="1" applyFont="1" applyAlignment="1">
      <alignment horizontal="centerContinuous"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3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5.140625" style="0" customWidth="1"/>
    <col min="4" max="12" width="8.8515625" style="0" customWidth="1"/>
    <col min="13" max="13" width="3.57421875" style="0" customWidth="1"/>
    <col min="14" max="14" width="31.7109375" style="0" customWidth="1"/>
    <col min="15" max="15" width="9.421875" style="0" customWidth="1"/>
    <col min="16" max="16" width="8.7109375" style="0" customWidth="1"/>
    <col min="17" max="17" width="9.421875" style="0" customWidth="1"/>
    <col min="18" max="21" width="8.8515625" style="0" customWidth="1"/>
    <col min="22" max="22" width="23.7109375" style="0" customWidth="1"/>
    <col min="23" max="23" width="9.7109375" style="0" customWidth="1"/>
    <col min="24" max="24" width="8.28125" style="0" customWidth="1"/>
    <col min="25" max="25" width="9.00390625" style="0" customWidth="1"/>
    <col min="26" max="39" width="8.8515625" style="0" customWidth="1"/>
  </cols>
  <sheetData>
    <row r="1" spans="13:31" ht="12.75">
      <c r="M1" s="8" t="s">
        <v>0</v>
      </c>
      <c r="N1" s="23"/>
      <c r="O1" s="9" t="s">
        <v>1</v>
      </c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24" t="s">
        <v>34</v>
      </c>
      <c r="B2" s="2"/>
      <c r="C2" s="2"/>
      <c r="D2" s="3"/>
      <c r="E2" s="4" t="s">
        <v>2</v>
      </c>
      <c r="F2" s="1"/>
      <c r="H2" s="2"/>
      <c r="M2" s="12" t="s">
        <v>3</v>
      </c>
      <c r="O2" s="11" t="s">
        <v>4</v>
      </c>
      <c r="P2" s="14"/>
      <c r="Q2" s="14"/>
      <c r="R2" s="14"/>
      <c r="S2" s="14"/>
      <c r="T2" s="14"/>
      <c r="U2" s="14"/>
      <c r="V2" s="14" t="s">
        <v>5</v>
      </c>
      <c r="W2" s="14"/>
      <c r="X2" s="14"/>
      <c r="Y2" s="14"/>
      <c r="Z2" s="14"/>
      <c r="AA2" s="14"/>
      <c r="AB2" s="14"/>
      <c r="AC2" s="14"/>
      <c r="AD2" s="14"/>
      <c r="AE2" s="14"/>
    </row>
    <row r="3" spans="1:31" ht="12.75">
      <c r="A3" s="25" t="s">
        <v>35</v>
      </c>
      <c r="B3" s="2"/>
      <c r="C3" s="2"/>
      <c r="D3" s="3"/>
      <c r="E3" s="4" t="s">
        <v>6</v>
      </c>
      <c r="F3" s="1"/>
      <c r="H3" s="2"/>
      <c r="M3" s="10"/>
      <c r="O3" s="15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2.75">
      <c r="A4" s="26" t="s">
        <v>36</v>
      </c>
      <c r="B4" s="2"/>
      <c r="C4" s="2"/>
      <c r="D4" s="3"/>
      <c r="E4" s="2"/>
      <c r="F4" s="5" t="s">
        <v>37</v>
      </c>
      <c r="H4" s="2"/>
      <c r="M4" s="13">
        <f>$F$2</f>
        <v>0</v>
      </c>
      <c r="N4" s="11"/>
      <c r="O4" s="15"/>
      <c r="P4" s="14"/>
      <c r="Q4" s="14"/>
      <c r="R4" s="14"/>
      <c r="S4" s="14"/>
      <c r="T4" s="14"/>
      <c r="U4" s="14"/>
      <c r="V4" s="27" t="s">
        <v>7</v>
      </c>
      <c r="W4" s="28"/>
      <c r="X4" s="28"/>
      <c r="Y4" s="28"/>
      <c r="Z4" s="14"/>
      <c r="AA4" s="14"/>
      <c r="AB4" s="14"/>
      <c r="AC4" s="14"/>
      <c r="AD4" s="14"/>
      <c r="AE4" s="14"/>
    </row>
    <row r="5" spans="13:31" ht="12.75">
      <c r="M5" s="13">
        <f>$F$3</f>
        <v>0</v>
      </c>
      <c r="N5" s="11"/>
      <c r="O5" s="15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3:31" ht="12.75">
      <c r="M6" s="13" t="str">
        <f>$F$4</f>
        <v>SPATS Problem 08-05</v>
      </c>
      <c r="O6" s="14"/>
      <c r="P6" s="14"/>
      <c r="Q6" s="14"/>
      <c r="R6" s="14"/>
      <c r="S6" s="14"/>
      <c r="T6" s="14"/>
      <c r="U6" s="14"/>
      <c r="V6" s="14"/>
      <c r="W6" s="21" t="s">
        <v>8</v>
      </c>
      <c r="X6" s="29" t="s">
        <v>9</v>
      </c>
      <c r="Y6" s="29"/>
      <c r="Z6" s="14"/>
      <c r="AA6" s="14"/>
      <c r="AB6" s="14"/>
      <c r="AC6" s="14"/>
      <c r="AD6" s="14"/>
      <c r="AE6" s="14"/>
    </row>
    <row r="7" spans="13:31" ht="12.75">
      <c r="M7" s="16"/>
      <c r="N7" s="16"/>
      <c r="O7" s="14"/>
      <c r="P7" s="14"/>
      <c r="Q7" s="14"/>
      <c r="R7" s="14"/>
      <c r="S7" s="14"/>
      <c r="T7" s="14"/>
      <c r="U7" s="14"/>
      <c r="V7" s="20"/>
      <c r="W7" s="22" t="s">
        <v>10</v>
      </c>
      <c r="X7" s="22" t="s">
        <v>11</v>
      </c>
      <c r="Y7" s="22" t="s">
        <v>12</v>
      </c>
      <c r="Z7" s="14"/>
      <c r="AA7" s="14"/>
      <c r="AB7" s="14"/>
      <c r="AC7" s="14"/>
      <c r="AD7" s="14"/>
      <c r="AE7" s="14"/>
    </row>
    <row r="8" spans="13:31" ht="12.75">
      <c r="M8" s="27" t="s">
        <v>7</v>
      </c>
      <c r="N8" s="18"/>
      <c r="O8" s="17"/>
      <c r="P8" s="17"/>
      <c r="Q8" s="28"/>
      <c r="R8" s="14"/>
      <c r="S8" s="14"/>
      <c r="T8" s="14"/>
      <c r="U8" s="14"/>
      <c r="V8" s="26" t="s">
        <v>13</v>
      </c>
      <c r="W8" s="30">
        <v>10</v>
      </c>
      <c r="X8" s="33">
        <v>299</v>
      </c>
      <c r="Y8" s="33">
        <f>W8*X8</f>
        <v>2990</v>
      </c>
      <c r="Z8" s="14"/>
      <c r="AA8" s="14"/>
      <c r="AB8" s="14"/>
      <c r="AC8" s="14"/>
      <c r="AD8" s="14"/>
      <c r="AE8" s="14"/>
    </row>
    <row r="9" spans="13:31" ht="12.75">
      <c r="M9" s="17" t="s">
        <v>14</v>
      </c>
      <c r="N9" s="17"/>
      <c r="O9" s="17"/>
      <c r="P9" s="17"/>
      <c r="Q9" s="28"/>
      <c r="R9" s="14"/>
      <c r="S9" s="14"/>
      <c r="T9" s="14"/>
      <c r="U9" s="14"/>
      <c r="V9" s="26" t="s">
        <v>15</v>
      </c>
      <c r="W9" s="30">
        <v>15</v>
      </c>
      <c r="X9" s="30">
        <v>306</v>
      </c>
      <c r="Y9" s="30">
        <f>W9*X9</f>
        <v>4590</v>
      </c>
      <c r="Z9" s="14"/>
      <c r="AA9" s="14"/>
      <c r="AB9" s="14"/>
      <c r="AC9" s="14"/>
      <c r="AD9" s="14"/>
      <c r="AE9" s="14"/>
    </row>
    <row r="10" spans="1:31" ht="12.75">
      <c r="A10" s="6" t="s">
        <v>16</v>
      </c>
      <c r="B10" s="6"/>
      <c r="C10" s="6"/>
      <c r="D10" s="6"/>
      <c r="E10" s="6"/>
      <c r="M10" s="36">
        <v>36891</v>
      </c>
      <c r="N10" s="35"/>
      <c r="O10" s="17"/>
      <c r="P10" s="17"/>
      <c r="Q10" s="28"/>
      <c r="R10" s="14"/>
      <c r="S10" s="14"/>
      <c r="T10" s="14"/>
      <c r="U10" s="14"/>
      <c r="V10" s="26" t="s">
        <v>17</v>
      </c>
      <c r="W10" s="30">
        <v>20</v>
      </c>
      <c r="X10" s="30">
        <v>308</v>
      </c>
      <c r="Y10" s="30">
        <f>W10*X10</f>
        <v>6160</v>
      </c>
      <c r="Z10" s="14"/>
      <c r="AA10" s="14"/>
      <c r="AB10" s="14"/>
      <c r="AC10" s="14"/>
      <c r="AD10" s="14"/>
      <c r="AE10" s="14"/>
    </row>
    <row r="11" spans="1:31" ht="12.75">
      <c r="A11" s="7"/>
      <c r="B11" s="7"/>
      <c r="C11" s="7"/>
      <c r="D11" s="7"/>
      <c r="E11" s="7"/>
      <c r="M11" s="36"/>
      <c r="N11" s="35"/>
      <c r="O11" s="17"/>
      <c r="P11" s="17"/>
      <c r="Q11" s="28"/>
      <c r="R11" s="14"/>
      <c r="S11" s="14"/>
      <c r="T11" s="14"/>
      <c r="U11" s="14"/>
      <c r="V11" s="26" t="s">
        <v>18</v>
      </c>
      <c r="W11" s="30">
        <v>8</v>
      </c>
      <c r="X11" s="30">
        <v>315</v>
      </c>
      <c r="Y11" s="30">
        <f>W11*X11</f>
        <v>2520</v>
      </c>
      <c r="Z11" s="14"/>
      <c r="AA11" s="14"/>
      <c r="AB11" s="14"/>
      <c r="AC11" s="14"/>
      <c r="AD11" s="14"/>
      <c r="AE11" s="14"/>
    </row>
    <row r="12" spans="1:31" ht="12.75">
      <c r="A12" s="8" t="s">
        <v>0</v>
      </c>
      <c r="B12" s="9" t="s">
        <v>1</v>
      </c>
      <c r="C12" s="9" t="s">
        <v>19</v>
      </c>
      <c r="M12" s="2"/>
      <c r="N12" s="2"/>
      <c r="O12" s="38" t="s">
        <v>20</v>
      </c>
      <c r="P12" s="38" t="s">
        <v>21</v>
      </c>
      <c r="Q12" s="22" t="s">
        <v>12</v>
      </c>
      <c r="R12" s="14"/>
      <c r="S12" s="14"/>
      <c r="T12" s="14"/>
      <c r="U12" s="14"/>
      <c r="V12" s="26" t="s">
        <v>22</v>
      </c>
      <c r="W12" s="31">
        <v>19</v>
      </c>
      <c r="X12" s="30">
        <v>320</v>
      </c>
      <c r="Y12" s="31">
        <f>W12*X12</f>
        <v>6080</v>
      </c>
      <c r="Z12" s="14"/>
      <c r="AA12" s="14"/>
      <c r="AB12" s="14"/>
      <c r="AC12" s="14"/>
      <c r="AD12" s="14"/>
      <c r="AE12" s="14"/>
    </row>
    <row r="13" spans="1:31" ht="13.5" thickBot="1">
      <c r="A13" s="12" t="s">
        <v>14</v>
      </c>
      <c r="B13" s="11" t="s">
        <v>23</v>
      </c>
      <c r="C13" s="11" t="s">
        <v>24</v>
      </c>
      <c r="M13" s="37" t="s">
        <v>25</v>
      </c>
      <c r="N13" s="26" t="s">
        <v>26</v>
      </c>
      <c r="O13" s="26"/>
      <c r="P13" s="26"/>
      <c r="Q13" s="14"/>
      <c r="R13" s="14"/>
      <c r="S13" s="14"/>
      <c r="T13" s="14"/>
      <c r="U13" s="14"/>
      <c r="V13" s="26" t="s">
        <v>27</v>
      </c>
      <c r="W13" s="30">
        <f>SUM(W8:W12)</f>
        <v>72</v>
      </c>
      <c r="X13" s="26"/>
      <c r="Y13" s="34">
        <f>SUM(Y8:Y12)</f>
        <v>22340</v>
      </c>
      <c r="Z13" s="14"/>
      <c r="AA13" s="14"/>
      <c r="AB13" s="14"/>
      <c r="AC13" s="14"/>
      <c r="AD13" s="14"/>
      <c r="AE13" s="14"/>
    </row>
    <row r="14" spans="1:31" ht="13.5" thickTop="1">
      <c r="A14" s="12" t="s">
        <v>3</v>
      </c>
      <c r="B14" s="11" t="s">
        <v>4</v>
      </c>
      <c r="C14" s="19"/>
      <c r="M14" s="26"/>
      <c r="R14" s="14"/>
      <c r="S14" s="14"/>
      <c r="T14" s="14"/>
      <c r="U14" s="14"/>
      <c r="V14" s="26" t="s">
        <v>28</v>
      </c>
      <c r="W14" s="31">
        <v>51</v>
      </c>
      <c r="X14" s="26"/>
      <c r="Y14" s="26"/>
      <c r="Z14" s="14"/>
      <c r="AA14" s="14"/>
      <c r="AB14" s="14"/>
      <c r="AC14" s="14"/>
      <c r="AD14" s="14"/>
      <c r="AE14" s="14"/>
    </row>
    <row r="15" spans="13:31" ht="13.5" thickBot="1">
      <c r="M15" s="26"/>
      <c r="R15" s="14"/>
      <c r="S15" s="14"/>
      <c r="T15" s="14"/>
      <c r="U15" s="14"/>
      <c r="V15" s="14" t="s">
        <v>29</v>
      </c>
      <c r="W15" s="32">
        <f>W13-W14</f>
        <v>21</v>
      </c>
      <c r="X15" s="14"/>
      <c r="Y15" s="14"/>
      <c r="Z15" s="14"/>
      <c r="AA15" s="14"/>
      <c r="AB15" s="14"/>
      <c r="AC15" s="14"/>
      <c r="AD15" s="14"/>
      <c r="AE15" s="14"/>
    </row>
    <row r="16" spans="13:31" ht="13.5" thickTop="1">
      <c r="M16" s="26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3:31" ht="12.75">
      <c r="M17" s="26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3:31" ht="12.75">
      <c r="M18" s="26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3:31" ht="12.75">
      <c r="M19" s="26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3:31" ht="12.75">
      <c r="M20" s="26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3:31" ht="12.75">
      <c r="M21" s="26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3:31" ht="12.75">
      <c r="M22" s="26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3:31" ht="12.75">
      <c r="M23" s="26"/>
      <c r="N23" s="26"/>
      <c r="O23" s="26"/>
      <c r="P23" s="2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3:31" ht="12.75">
      <c r="M24" s="37" t="s">
        <v>30</v>
      </c>
      <c r="N24" s="26" t="s">
        <v>31</v>
      </c>
      <c r="O24" s="26"/>
      <c r="P24" s="26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3:31" ht="12.75">
      <c r="M25" s="26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3:31" ht="12.75">
      <c r="M26" s="26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3:31" ht="12.75">
      <c r="M27" s="26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3:31" ht="12.75">
      <c r="M28" s="26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3:31" ht="12.75">
      <c r="M29" s="26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3:31" ht="12.75">
      <c r="M30" s="26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3:31" ht="12.75">
      <c r="M31" s="26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3:31" ht="12.75">
      <c r="M32" s="26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3:31" ht="12.75">
      <c r="M33" s="26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3:31" ht="12.75">
      <c r="M34" s="26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3:31" ht="12.75">
      <c r="M35" s="37" t="s">
        <v>32</v>
      </c>
      <c r="N35" s="26" t="s">
        <v>33</v>
      </c>
      <c r="O35" s="26"/>
      <c r="P35" s="26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3:31" ht="12.75">
      <c r="M36" s="26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3:31" ht="12.75">
      <c r="M37" s="26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3:31" ht="12.75">
      <c r="M38" s="26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3:31" ht="12.75">
      <c r="M39" s="26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3:31" ht="12.75">
      <c r="M40" s="26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3:31" ht="12.75">
      <c r="M41" s="26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3:31" ht="12.75">
      <c r="M42" s="26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3:31" ht="12.75">
      <c r="M43" s="26"/>
      <c r="N43" s="26"/>
      <c r="O43" s="26"/>
      <c r="P43" s="26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3:31" ht="12.75">
      <c r="M44" s="26"/>
      <c r="N44" s="26"/>
      <c r="O44" s="26"/>
      <c r="P44" s="26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3:31" ht="12.75">
      <c r="M45" s="26"/>
      <c r="N45" s="26"/>
      <c r="O45" s="26"/>
      <c r="P45" s="26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3:31" ht="12.75">
      <c r="M46" s="26"/>
      <c r="N46" s="26"/>
      <c r="O46" s="26"/>
      <c r="P46" s="26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3:31" ht="12.75">
      <c r="M47" s="2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3:31" ht="12.75">
      <c r="M48" s="16"/>
      <c r="N48" s="16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3:31" ht="12.75">
      <c r="M49" s="16"/>
      <c r="N49" s="16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3:31" ht="12.75">
      <c r="M50" s="16"/>
      <c r="N50" s="16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3:31" ht="12.75">
      <c r="M51" s="16"/>
      <c r="N51" s="16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6:31" ht="12.75">
      <c r="P52" s="14"/>
      <c r="Q52" s="14"/>
      <c r="R52" s="26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3:31" ht="12.75">
      <c r="M53" s="26"/>
      <c r="N53" s="26"/>
      <c r="O53" s="26"/>
      <c r="P53" s="26"/>
      <c r="Q53" s="26"/>
      <c r="R53" s="26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3:31" ht="12.75">
      <c r="M54" s="26"/>
      <c r="N54" s="26"/>
      <c r="O54" s="26"/>
      <c r="P54" s="26"/>
      <c r="Q54" s="26"/>
      <c r="R54" s="26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3:31" ht="12.75">
      <c r="M55" s="26"/>
      <c r="N55" s="26"/>
      <c r="O55" s="26"/>
      <c r="P55" s="26"/>
      <c r="Q55" s="26"/>
      <c r="R55" s="26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3:31" ht="12.75">
      <c r="M56" s="26"/>
      <c r="N56" s="26"/>
      <c r="O56" s="26"/>
      <c r="P56" s="26"/>
      <c r="Q56" s="26"/>
      <c r="R56" s="26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3:31" ht="12.75">
      <c r="M57" s="26"/>
      <c r="N57" s="26"/>
      <c r="O57" s="26"/>
      <c r="P57" s="26"/>
      <c r="Q57" s="26"/>
      <c r="R57" s="26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3:31" ht="12.75">
      <c r="M58" s="26"/>
      <c r="N58" s="26"/>
      <c r="O58" s="26"/>
      <c r="P58" s="26"/>
      <c r="Q58" s="26"/>
      <c r="R58" s="26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3:31" ht="12.75">
      <c r="M59" s="26"/>
      <c r="N59" s="26"/>
      <c r="O59" s="26"/>
      <c r="P59" s="26"/>
      <c r="Q59" s="26"/>
      <c r="R59" s="26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3:31" ht="12.75">
      <c r="M60" s="26"/>
      <c r="N60" s="26"/>
      <c r="O60" s="26"/>
      <c r="P60" s="26"/>
      <c r="Q60" s="26"/>
      <c r="R60" s="26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3:31" ht="12.75">
      <c r="M61" s="26"/>
      <c r="N61" s="26"/>
      <c r="O61" s="26"/>
      <c r="P61" s="26"/>
      <c r="Q61" s="26"/>
      <c r="R61" s="26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3:31" ht="12.75">
      <c r="M62" s="26"/>
      <c r="N62" s="26"/>
      <c r="O62" s="26"/>
      <c r="P62" s="26"/>
      <c r="Q62" s="26"/>
      <c r="R62" s="26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3:31" ht="12.75">
      <c r="M63" s="26"/>
      <c r="N63" s="26"/>
      <c r="O63" s="26"/>
      <c r="P63" s="26"/>
      <c r="Q63" s="26"/>
      <c r="R63" s="26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3:31" ht="12.75">
      <c r="M64" s="26"/>
      <c r="N64" s="26"/>
      <c r="O64" s="26"/>
      <c r="P64" s="26"/>
      <c r="Q64" s="26"/>
      <c r="R64" s="26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3:31" ht="12.75">
      <c r="M65" s="26"/>
      <c r="N65" s="26"/>
      <c r="O65" s="26"/>
      <c r="P65" s="26"/>
      <c r="Q65" s="26"/>
      <c r="R65" s="26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3:31" ht="12.75">
      <c r="M66" s="26"/>
      <c r="N66" s="26"/>
      <c r="O66" s="26"/>
      <c r="P66" s="26"/>
      <c r="Q66" s="26"/>
      <c r="R66" s="26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3:31" ht="12.75">
      <c r="M67" s="26"/>
      <c r="N67" s="26"/>
      <c r="O67" s="26"/>
      <c r="P67" s="26"/>
      <c r="Q67" s="26"/>
      <c r="R67" s="26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3:31" ht="12.75">
      <c r="M68" s="26"/>
      <c r="N68" s="26"/>
      <c r="O68" s="26"/>
      <c r="P68" s="26"/>
      <c r="Q68" s="26"/>
      <c r="R68" s="26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3:31" ht="12.75">
      <c r="M69" s="26"/>
      <c r="N69" s="26"/>
      <c r="O69" s="26"/>
      <c r="P69" s="26"/>
      <c r="Q69" s="26"/>
      <c r="R69" s="26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3:31" ht="12.75">
      <c r="M70" s="26"/>
      <c r="N70" s="26"/>
      <c r="O70" s="26"/>
      <c r="P70" s="26"/>
      <c r="Q70" s="26"/>
      <c r="R70" s="26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3:31" ht="12.75">
      <c r="M71" s="26"/>
      <c r="N71" s="26"/>
      <c r="O71" s="26"/>
      <c r="P71" s="26"/>
      <c r="Q71" s="26"/>
      <c r="R71" s="26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3:31" ht="12.75">
      <c r="M72" s="26"/>
      <c r="N72" s="26"/>
      <c r="O72" s="26"/>
      <c r="P72" s="26"/>
      <c r="Q72" s="26"/>
      <c r="R72" s="26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3:31" ht="12.75">
      <c r="M73" s="26"/>
      <c r="N73" s="26"/>
      <c r="O73" s="26"/>
      <c r="P73" s="26"/>
      <c r="Q73" s="26"/>
      <c r="R73" s="26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3:31" ht="12.75">
      <c r="M74" s="26"/>
      <c r="N74" s="26"/>
      <c r="O74" s="26"/>
      <c r="P74" s="26"/>
      <c r="Q74" s="26"/>
      <c r="R74" s="26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3:31" ht="12.75">
      <c r="M75" s="26"/>
      <c r="N75" s="26"/>
      <c r="O75" s="26"/>
      <c r="P75" s="26"/>
      <c r="Q75" s="26"/>
      <c r="R75" s="26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3:31" ht="12.75">
      <c r="M76" s="26"/>
      <c r="N76" s="26"/>
      <c r="O76" s="26"/>
      <c r="P76" s="26"/>
      <c r="Q76" s="26"/>
      <c r="R76" s="26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3:31" ht="12.75">
      <c r="M77" s="26"/>
      <c r="N77" s="26"/>
      <c r="O77" s="26"/>
      <c r="P77" s="26"/>
      <c r="Q77" s="26"/>
      <c r="R77" s="26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3:31" ht="12.75">
      <c r="M78" s="26"/>
      <c r="N78" s="26"/>
      <c r="O78" s="26"/>
      <c r="P78" s="26"/>
      <c r="Q78" s="26"/>
      <c r="R78" s="26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3:31" ht="12.75">
      <c r="M79" s="26"/>
      <c r="N79" s="26"/>
      <c r="O79" s="26"/>
      <c r="P79" s="26"/>
      <c r="Q79" s="26"/>
      <c r="R79" s="26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3:31" ht="12.75">
      <c r="M80" s="26"/>
      <c r="N80" s="26"/>
      <c r="O80" s="26"/>
      <c r="P80" s="26"/>
      <c r="Q80" s="26"/>
      <c r="R80" s="26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3:31" ht="12.75">
      <c r="M81" s="26"/>
      <c r="N81" s="26"/>
      <c r="O81" s="26"/>
      <c r="P81" s="26"/>
      <c r="Q81" s="26"/>
      <c r="R81" s="26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3:31" ht="12.75">
      <c r="M82" s="26"/>
      <c r="N82" s="26"/>
      <c r="O82" s="26"/>
      <c r="P82" s="26"/>
      <c r="Q82" s="26"/>
      <c r="R82" s="26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3:31" ht="12.75">
      <c r="M83" s="26"/>
      <c r="N83" s="26"/>
      <c r="O83" s="26"/>
      <c r="P83" s="26"/>
      <c r="Q83" s="26"/>
      <c r="R83" s="26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3:31" ht="12.75">
      <c r="M84" s="26"/>
      <c r="N84" s="26"/>
      <c r="O84" s="26"/>
      <c r="P84" s="26"/>
      <c r="Q84" s="26"/>
      <c r="R84" s="26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3:31" ht="12.75">
      <c r="M85" s="26"/>
      <c r="N85" s="26"/>
      <c r="O85" s="26"/>
      <c r="P85" s="26"/>
      <c r="Q85" s="26"/>
      <c r="R85" s="26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3:31" ht="12.75">
      <c r="M86" s="26"/>
      <c r="N86" s="26"/>
      <c r="O86" s="26"/>
      <c r="P86" s="26"/>
      <c r="Q86" s="26"/>
      <c r="R86" s="26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3:31" ht="12.75">
      <c r="M87" s="26"/>
      <c r="N87" s="26"/>
      <c r="O87" s="26"/>
      <c r="P87" s="26"/>
      <c r="Q87" s="26"/>
      <c r="R87" s="26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3:31" ht="12.75">
      <c r="M88" s="26"/>
      <c r="N88" s="26"/>
      <c r="O88" s="26"/>
      <c r="P88" s="26"/>
      <c r="Q88" s="26"/>
      <c r="R88" s="26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3:31" ht="12.75">
      <c r="M89" s="26"/>
      <c r="N89" s="26"/>
      <c r="O89" s="26"/>
      <c r="P89" s="26"/>
      <c r="Q89" s="26"/>
      <c r="R89" s="26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3:31" ht="12.75">
      <c r="M90" s="26"/>
      <c r="N90" s="26"/>
      <c r="O90" s="26"/>
      <c r="P90" s="26"/>
      <c r="Q90" s="26"/>
      <c r="R90" s="26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3:31" ht="12.75">
      <c r="M91" s="26"/>
      <c r="N91" s="26"/>
      <c r="O91" s="26"/>
      <c r="P91" s="26"/>
      <c r="Q91" s="26"/>
      <c r="R91" s="26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3:31" ht="12.75">
      <c r="M92" s="26"/>
      <c r="N92" s="26"/>
      <c r="O92" s="26"/>
      <c r="P92" s="26"/>
      <c r="Q92" s="26"/>
      <c r="R92" s="26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3:31" ht="12.75">
      <c r="M93" s="26"/>
      <c r="N93" s="26"/>
      <c r="O93" s="26"/>
      <c r="P93" s="26"/>
      <c r="Q93" s="26"/>
      <c r="R93" s="26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3:31" ht="12.75">
      <c r="M94" s="26"/>
      <c r="N94" s="26"/>
      <c r="O94" s="26"/>
      <c r="P94" s="26"/>
      <c r="Q94" s="26"/>
      <c r="R94" s="26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3:31" ht="12.75">
      <c r="M95" s="26"/>
      <c r="N95" s="26"/>
      <c r="O95" s="26"/>
      <c r="P95" s="26"/>
      <c r="Q95" s="26"/>
      <c r="R95" s="26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3:31" ht="12.75">
      <c r="M96" s="26"/>
      <c r="N96" s="26"/>
      <c r="O96" s="26"/>
      <c r="P96" s="26"/>
      <c r="Q96" s="26"/>
      <c r="R96" s="26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3:31" ht="12.75">
      <c r="M97" s="26"/>
      <c r="N97" s="26"/>
      <c r="O97" s="26"/>
      <c r="P97" s="26"/>
      <c r="Q97" s="26"/>
      <c r="R97" s="26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3:31" ht="12.75">
      <c r="M98" s="26"/>
      <c r="N98" s="26"/>
      <c r="O98" s="26"/>
      <c r="P98" s="26"/>
      <c r="Q98" s="26"/>
      <c r="R98" s="26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3:31" ht="12.75">
      <c r="M99" s="26"/>
      <c r="N99" s="26"/>
      <c r="O99" s="26"/>
      <c r="P99" s="26"/>
      <c r="Q99" s="26"/>
      <c r="R99" s="26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3:31" ht="12.75">
      <c r="M100" s="26"/>
      <c r="N100" s="26"/>
      <c r="O100" s="26"/>
      <c r="P100" s="26"/>
      <c r="Q100" s="26"/>
      <c r="R100" s="26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3:31" ht="12.75">
      <c r="M101" s="26"/>
      <c r="N101" s="26"/>
      <c r="O101" s="26"/>
      <c r="P101" s="26"/>
      <c r="Q101" s="26"/>
      <c r="R101" s="26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3:31" ht="12.75">
      <c r="M102" s="26"/>
      <c r="N102" s="26"/>
      <c r="O102" s="26"/>
      <c r="P102" s="26"/>
      <c r="Q102" s="26"/>
      <c r="R102" s="26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3:31" ht="12.75">
      <c r="M103" s="26"/>
      <c r="N103" s="26"/>
      <c r="O103" s="26"/>
      <c r="P103" s="26"/>
      <c r="Q103" s="26"/>
      <c r="R103" s="26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3:31" ht="12.75">
      <c r="M104" s="26"/>
      <c r="N104" s="26"/>
      <c r="O104" s="26"/>
      <c r="P104" s="26"/>
      <c r="Q104" s="26"/>
      <c r="R104" s="26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3:31" ht="12.75">
      <c r="M105" s="26"/>
      <c r="N105" s="26"/>
      <c r="O105" s="26"/>
      <c r="P105" s="26"/>
      <c r="Q105" s="26"/>
      <c r="R105" s="26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3:31" ht="12.75">
      <c r="M106" s="26"/>
      <c r="N106" s="26"/>
      <c r="O106" s="26"/>
      <c r="P106" s="26"/>
      <c r="Q106" s="26"/>
      <c r="R106" s="26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3:31" ht="12.75">
      <c r="M107" s="26"/>
      <c r="N107" s="26"/>
      <c r="O107" s="26"/>
      <c r="P107" s="26"/>
      <c r="Q107" s="26"/>
      <c r="R107" s="26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3:31" ht="12.75">
      <c r="M108" s="26"/>
      <c r="N108" s="26"/>
      <c r="O108" s="26"/>
      <c r="P108" s="26"/>
      <c r="Q108" s="26"/>
      <c r="R108" s="26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3:31" ht="12.75">
      <c r="M109" s="26"/>
      <c r="N109" s="26"/>
      <c r="O109" s="26"/>
      <c r="P109" s="26"/>
      <c r="Q109" s="26"/>
      <c r="R109" s="26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3:31" ht="12.75">
      <c r="M110" s="26"/>
      <c r="N110" s="26"/>
      <c r="O110" s="26"/>
      <c r="P110" s="26"/>
      <c r="Q110" s="26"/>
      <c r="R110" s="26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3:31" ht="12.75">
      <c r="M111" s="26"/>
      <c r="N111" s="26"/>
      <c r="O111" s="26"/>
      <c r="P111" s="26"/>
      <c r="Q111" s="26"/>
      <c r="R111" s="26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3:31" ht="12.75">
      <c r="M112" s="26"/>
      <c r="N112" s="26"/>
      <c r="O112" s="26"/>
      <c r="P112" s="26"/>
      <c r="Q112" s="26"/>
      <c r="R112" s="26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3:31" ht="12.75">
      <c r="M113" s="26"/>
      <c r="N113" s="26"/>
      <c r="O113" s="26"/>
      <c r="P113" s="26"/>
      <c r="Q113" s="26"/>
      <c r="R113" s="26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3:31" ht="12.75">
      <c r="M114" s="26"/>
      <c r="N114" s="26"/>
      <c r="O114" s="26"/>
      <c r="P114" s="26"/>
      <c r="Q114" s="26"/>
      <c r="R114" s="26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3:31" ht="12.75">
      <c r="M115" s="26"/>
      <c r="N115" s="26"/>
      <c r="O115" s="26"/>
      <c r="P115" s="26"/>
      <c r="Q115" s="26"/>
      <c r="R115" s="26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3:31" ht="12.75">
      <c r="M116" s="26"/>
      <c r="N116" s="26"/>
      <c r="O116" s="26"/>
      <c r="P116" s="26"/>
      <c r="Q116" s="26"/>
      <c r="R116" s="26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3:31" ht="12.75">
      <c r="M117" s="26"/>
      <c r="N117" s="26"/>
      <c r="O117" s="26"/>
      <c r="P117" s="26"/>
      <c r="Q117" s="26"/>
      <c r="R117" s="26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3:31" ht="12.75">
      <c r="M118" s="26"/>
      <c r="N118" s="26"/>
      <c r="O118" s="26"/>
      <c r="P118" s="26"/>
      <c r="Q118" s="26"/>
      <c r="R118" s="26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3:31" ht="12.75">
      <c r="M119" s="26"/>
      <c r="N119" s="26"/>
      <c r="O119" s="26"/>
      <c r="P119" s="26"/>
      <c r="Q119" s="26"/>
      <c r="R119" s="26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3:31" ht="12.75">
      <c r="M120" s="26"/>
      <c r="N120" s="26"/>
      <c r="O120" s="26"/>
      <c r="P120" s="26"/>
      <c r="Q120" s="26"/>
      <c r="R120" s="26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3:31" ht="12.75">
      <c r="M121" s="26"/>
      <c r="N121" s="26"/>
      <c r="O121" s="26"/>
      <c r="P121" s="26"/>
      <c r="Q121" s="26"/>
      <c r="R121" s="26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3:31" ht="12.75">
      <c r="M122" s="26"/>
      <c r="N122" s="26"/>
      <c r="O122" s="26"/>
      <c r="P122" s="26"/>
      <c r="Q122" s="26"/>
      <c r="R122" s="26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3:31" ht="12.75">
      <c r="M123" s="26"/>
      <c r="N123" s="26"/>
      <c r="O123" s="26"/>
      <c r="P123" s="26"/>
      <c r="Q123" s="26"/>
      <c r="R123" s="26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3:31" ht="12.75">
      <c r="M124" s="26"/>
      <c r="N124" s="26"/>
      <c r="O124" s="26"/>
      <c r="P124" s="26"/>
      <c r="Q124" s="26"/>
      <c r="R124" s="26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3:31" ht="12.75">
      <c r="M125" s="26"/>
      <c r="N125" s="26"/>
      <c r="O125" s="26"/>
      <c r="P125" s="26"/>
      <c r="Q125" s="26"/>
      <c r="R125" s="26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3:31" ht="12.75">
      <c r="M126" s="26"/>
      <c r="N126" s="26"/>
      <c r="O126" s="26"/>
      <c r="P126" s="26"/>
      <c r="Q126" s="26"/>
      <c r="R126" s="26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3:31" ht="12.75">
      <c r="M127" s="26"/>
      <c r="N127" s="26"/>
      <c r="O127" s="26"/>
      <c r="P127" s="26"/>
      <c r="Q127" s="26"/>
      <c r="R127" s="26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3:31" ht="12.75">
      <c r="M128" s="26"/>
      <c r="N128" s="26"/>
      <c r="O128" s="26"/>
      <c r="P128" s="26"/>
      <c r="Q128" s="26"/>
      <c r="R128" s="26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3:31" ht="12.75">
      <c r="M129" s="26"/>
      <c r="N129" s="26"/>
      <c r="O129" s="26"/>
      <c r="P129" s="26"/>
      <c r="Q129" s="26"/>
      <c r="R129" s="26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3:31" ht="12.75">
      <c r="M130" s="26"/>
      <c r="N130" s="26"/>
      <c r="O130" s="26"/>
      <c r="P130" s="26"/>
      <c r="Q130" s="26"/>
      <c r="R130" s="26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3:31" ht="12.75">
      <c r="M131" s="26"/>
      <c r="N131" s="26"/>
      <c r="O131" s="26"/>
      <c r="P131" s="26"/>
      <c r="Q131" s="26"/>
      <c r="R131" s="26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3:31" ht="12.75">
      <c r="M132" s="26"/>
      <c r="N132" s="26"/>
      <c r="O132" s="26"/>
      <c r="P132" s="26"/>
      <c r="Q132" s="26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3:31" ht="12.75">
      <c r="M133" s="16"/>
      <c r="N133" s="16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3:31" ht="12.75">
      <c r="M134" s="16"/>
      <c r="N134" s="16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3:31" ht="12.75">
      <c r="M135" s="16"/>
      <c r="N135" s="16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3:31" ht="12.75">
      <c r="M136" s="16"/>
      <c r="N136" s="16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3:31" ht="12.75">
      <c r="M137" s="16"/>
      <c r="N137" s="16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3:31" ht="12.75">
      <c r="M138" s="16"/>
      <c r="N138" s="16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3:31" ht="12.75">
      <c r="M139" s="16"/>
      <c r="N139" s="16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3:31" ht="12.75">
      <c r="M140" s="16"/>
      <c r="N140" s="16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3:31" ht="12.75">
      <c r="M141" s="16"/>
      <c r="N141" s="16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3:31" ht="12.75">
      <c r="M142" s="16"/>
      <c r="N142" s="16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3:31" ht="12.75">
      <c r="M143" s="16"/>
      <c r="N143" s="16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3:31" ht="12.75">
      <c r="M144" s="16"/>
      <c r="N144" s="16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3:31" ht="12.75">
      <c r="M145" s="16"/>
      <c r="N145" s="16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3:31" ht="12.75">
      <c r="M146" s="16"/>
      <c r="N146" s="16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3:31" ht="12.75">
      <c r="M147" s="16"/>
      <c r="N147" s="16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3:31" ht="12.75">
      <c r="M148" s="16"/>
      <c r="N148" s="16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3:31" ht="12.75">
      <c r="M149" s="16"/>
      <c r="N149" s="16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3:31" ht="12.75">
      <c r="M150" s="16"/>
      <c r="N150" s="16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3:31" ht="12.75">
      <c r="M151" s="16"/>
      <c r="N151" s="16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3:31" ht="12.75">
      <c r="M152" s="16"/>
      <c r="N152" s="16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3:31" ht="12.75">
      <c r="M153" s="16"/>
      <c r="N153" s="16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3:31" ht="12.75">
      <c r="M154" s="16"/>
      <c r="N154" s="16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3:31" ht="12.75">
      <c r="M155" s="16"/>
      <c r="N155" s="16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3:31" ht="12.75">
      <c r="M156" s="16"/>
      <c r="N156" s="16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3:31" ht="12.75">
      <c r="M157" s="16"/>
      <c r="N157" s="16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3:31" ht="12.75">
      <c r="M158" s="16"/>
      <c r="N158" s="16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3:31" ht="12.75">
      <c r="M159" s="16"/>
      <c r="N159" s="16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5:31" ht="12.75"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5:31" ht="12.75"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5:31" ht="12.75"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5:31" ht="12.75"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5:31" ht="12.75"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5:31" ht="12.75"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5:31" ht="12.75"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5:31" ht="12.75"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5:31" ht="12.75"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5:31" ht="12.75">
      <c r="O169" s="14"/>
      <c r="P169" s="14"/>
      <c r="Q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5:31" ht="12.75">
      <c r="O170" s="14"/>
      <c r="P170" s="14"/>
      <c r="Q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5:25" ht="12.75">
      <c r="O171" s="14"/>
      <c r="P171" s="14"/>
      <c r="Q171" s="14"/>
      <c r="V171" s="14"/>
      <c r="W171" s="14"/>
      <c r="X171" s="14"/>
      <c r="Y171" s="14"/>
    </row>
    <row r="172" spans="15:25" ht="12.75">
      <c r="O172" s="14"/>
      <c r="P172" s="14"/>
      <c r="Q172" s="14"/>
      <c r="V172" s="14"/>
      <c r="W172" s="14"/>
      <c r="X172" s="14"/>
      <c r="Y172" s="14"/>
    </row>
    <row r="173" spans="15:25" ht="12.75">
      <c r="O173" s="14"/>
      <c r="P173" s="14"/>
      <c r="Q173" s="14"/>
      <c r="V173" s="14"/>
      <c r="W173" s="14"/>
      <c r="X173" s="14"/>
      <c r="Y173" s="14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2001-02-12T19:08:43Z</cp:lastPrinted>
  <dcterms:created xsi:type="dcterms:W3CDTF">2000-03-02T16:10:49Z</dcterms:created>
  <cp:category/>
  <cp:version/>
  <cp:contentType/>
  <cp:contentStatus/>
</cp:coreProperties>
</file>