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3-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<sst xmlns="http://schemas.openxmlformats.org/spreadsheetml/2006/main" count="84" uniqueCount="64">
  <si>
    <t>REPORT</t>
  </si>
  <si>
    <t>REFERENCE</t>
  </si>
  <si>
    <t>Student Name:</t>
  </si>
  <si>
    <t>Statement of Cash Flows</t>
  </si>
  <si>
    <t>V1</t>
  </si>
  <si>
    <t>Worksheet</t>
  </si>
  <si>
    <t>M1</t>
  </si>
  <si>
    <t>Given Data:</t>
  </si>
  <si>
    <t>Class:</t>
  </si>
  <si>
    <t>Given Data</t>
  </si>
  <si>
    <t>AD2</t>
  </si>
  <si>
    <t>Comparative Income Statement</t>
  </si>
  <si>
    <t>Press F5, enter a cell reference, and click on &lt;OK&gt; to go to one of the following data entry areas:</t>
  </si>
  <si>
    <t>Worksheet for a Statement of Cash Flows</t>
  </si>
  <si>
    <t>Sales</t>
  </si>
  <si>
    <t>For the Year Ended December 31, 2002</t>
  </si>
  <si>
    <t>PRINT AREA</t>
  </si>
  <si>
    <t>M5:S52</t>
  </si>
  <si>
    <t>Effects of Transactions</t>
  </si>
  <si>
    <t>V5:X44</t>
  </si>
  <si>
    <t>Balance sheet effects:</t>
  </si>
  <si>
    <t>Beginning</t>
  </si>
  <si>
    <t>Debit</t>
  </si>
  <si>
    <t>Credit</t>
  </si>
  <si>
    <t>Ending</t>
  </si>
  <si>
    <t>Balance</t>
  </si>
  <si>
    <t>Changes</t>
  </si>
  <si>
    <t>Assets</t>
  </si>
  <si>
    <t>Cash and cash equivalents</t>
  </si>
  <si>
    <t>Marketable securities</t>
  </si>
  <si>
    <t>Comparative Balance Sheets</t>
  </si>
  <si>
    <t>Inventory</t>
  </si>
  <si>
    <t>December 31,</t>
  </si>
  <si>
    <t xml:space="preserve">  Totals</t>
  </si>
  <si>
    <t>Liabilities &amp; Stockholders' Equity</t>
  </si>
  <si>
    <t>Accounts payable</t>
  </si>
  <si>
    <t>Accounts Receivable</t>
  </si>
  <si>
    <t>Accrued expenses payable</t>
  </si>
  <si>
    <t>Retained earnings</t>
  </si>
  <si>
    <t>Additional information for 2002:</t>
  </si>
  <si>
    <t>Supplementary Schedule: Noncash Investing and Financing Activities</t>
  </si>
  <si>
    <t>Cash dividend declared and paid</t>
  </si>
  <si>
    <t>Marketable securities sold for cash</t>
  </si>
  <si>
    <t>Cost of marketable securities sold</t>
  </si>
  <si>
    <t>Nonoperating loss as result of sale of securities</t>
  </si>
  <si>
    <t>Cost of plant assets purchased</t>
  </si>
  <si>
    <t>Cash paid for plant assets</t>
  </si>
  <si>
    <t>Note payable issued for balance due on plant assets</t>
  </si>
  <si>
    <t>Paid off a previous note payable</t>
  </si>
  <si>
    <t>Cash invested into business by owners</t>
  </si>
  <si>
    <t>FINANCIAL AND MANAGERIAL ACCOUNTING</t>
  </si>
  <si>
    <t>by Jan R. Williams</t>
  </si>
  <si>
    <t>12th Edition</t>
  </si>
  <si>
    <t>SPATS Problem 13-09</t>
  </si>
  <si>
    <t>WONDER TOOL, INC.</t>
  </si>
  <si>
    <t>For the Years Ended December 31, 2001 and 2002</t>
  </si>
  <si>
    <t>Less: cost of goods sold</t>
  </si>
  <si>
    <t>Gross profit on sales</t>
  </si>
  <si>
    <t>Less: operating expenses</t>
  </si>
  <si>
    <t>Less: loss on sale of marketable securities</t>
  </si>
  <si>
    <t>Net income (loss)</t>
  </si>
  <si>
    <t>Plant and equipment (net of accumulated depreciation)</t>
  </si>
  <si>
    <t>Note payable</t>
  </si>
  <si>
    <t>Capital stock (no par value)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</si>
</sst>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7" fontId="0" fillId="0" borderId="0" xfId="17" applyNumberFormat="1" applyFont="1" applyBorder="1" applyAlignment="1">
      <alignment/>
    </xf>
    <xf numFmtId="1" fontId="1" fillId="0" borderId="0" xfId="15" applyNumberFormat="1" applyFont="1" applyBorder="1" applyAlignment="1">
      <alignment horizontal="centerContinuous"/>
    </xf>
    <xf numFmtId="1" fontId="0" fillId="0" borderId="0" xfId="15" applyNumberFormat="1" applyFont="1" applyBorder="1" applyAlignment="1">
      <alignment horizontal="centerContinuous"/>
    </xf>
    <xf numFmtId="1" fontId="0" fillId="0" borderId="0" xfId="15" applyNumberFormat="1" applyFont="1" applyBorder="1" applyAlignment="1" quotePrefix="1">
      <alignment horizontal="centerContinuous"/>
    </xf>
    <xf numFmtId="1" fontId="1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167" fontId="0" fillId="0" borderId="2" xfId="17" applyNumberFormat="1" applyFont="1" applyBorder="1" applyAlignment="1">
      <alignment/>
    </xf>
    <xf numFmtId="1" fontId="6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Continuous"/>
    </xf>
    <xf numFmtId="1" fontId="5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5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19.7109375" style="0" customWidth="1"/>
    <col min="4" max="12" width="8.8515625" style="0" customWidth="1"/>
    <col min="13" max="13" width="30.140625" style="0" customWidth="1"/>
    <col min="14" max="14" width="9.7109375" style="0" customWidth="1"/>
    <col min="15" max="15" width="4.7109375" style="0" customWidth="1"/>
    <col min="16" max="16" width="10.421875" style="0" customWidth="1"/>
    <col min="17" max="17" width="4.7109375" style="0" customWidth="1"/>
    <col min="18" max="18" width="10.421875" style="0" customWidth="1"/>
    <col min="19" max="19" width="11.421875" style="0" customWidth="1"/>
    <col min="20" max="21" width="8.8515625" style="0" customWidth="1"/>
    <col min="22" max="22" width="42.421875" style="0" customWidth="1"/>
    <col min="23" max="24" width="11.421875" style="0" customWidth="1"/>
    <col min="25" max="29" width="8.8515625" style="0" customWidth="1"/>
    <col min="30" max="30" width="45.28125" style="0" customWidth="1"/>
    <col min="31" max="31" width="10.421875" style="0" customWidth="1"/>
    <col min="32" max="32" width="11.421875" style="0" customWidth="1"/>
    <col min="33" max="47" width="8.8515625" style="0" customWidth="1"/>
  </cols>
  <sheetData>
    <row r="1" spans="13:39" ht="12.75">
      <c r="M1" s="8" t="s">
        <v>0</v>
      </c>
      <c r="N1" s="9" t="s">
        <v>1</v>
      </c>
      <c r="O1" s="29"/>
      <c r="P1" s="15"/>
      <c r="Q1" s="15"/>
      <c r="R1" s="14"/>
      <c r="S1" s="14"/>
      <c r="T1" s="14"/>
      <c r="U1" s="14"/>
      <c r="V1" s="8" t="s">
        <v>0</v>
      </c>
      <c r="W1" s="9" t="s">
        <v>1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2.75">
      <c r="A2" s="37" t="s">
        <v>50</v>
      </c>
      <c r="B2" s="2"/>
      <c r="C2" s="2"/>
      <c r="D2" s="3"/>
      <c r="E2" s="3"/>
      <c r="F2" s="4" t="s">
        <v>2</v>
      </c>
      <c r="G2" s="1"/>
      <c r="H2" s="2"/>
      <c r="M2" s="30" t="s">
        <v>3</v>
      </c>
      <c r="N2" s="11" t="s">
        <v>4</v>
      </c>
      <c r="O2" s="31"/>
      <c r="P2" s="16"/>
      <c r="Q2" s="16"/>
      <c r="R2" s="14"/>
      <c r="S2" s="14"/>
      <c r="T2" s="14"/>
      <c r="U2" s="14"/>
      <c r="V2" s="30" t="s">
        <v>5</v>
      </c>
      <c r="W2" s="36" t="s">
        <v>6</v>
      </c>
      <c r="X2" s="14"/>
      <c r="Y2" s="14"/>
      <c r="Z2" s="14"/>
      <c r="AA2" s="14"/>
      <c r="AB2" s="14"/>
      <c r="AC2" s="14"/>
      <c r="AD2" s="14" t="s">
        <v>7</v>
      </c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2.75">
      <c r="A3" s="38" t="s">
        <v>51</v>
      </c>
      <c r="B3" s="2"/>
      <c r="C3" s="2"/>
      <c r="D3" s="3"/>
      <c r="E3" s="3"/>
      <c r="F3" s="4" t="s">
        <v>8</v>
      </c>
      <c r="G3" s="1"/>
      <c r="H3" s="2"/>
      <c r="M3" s="12" t="s">
        <v>9</v>
      </c>
      <c r="N3" s="19" t="s">
        <v>10</v>
      </c>
      <c r="O3" s="11"/>
      <c r="P3" s="16"/>
      <c r="Q3" s="16"/>
      <c r="R3" s="14"/>
      <c r="S3" s="14"/>
      <c r="T3" s="14"/>
      <c r="U3" s="14"/>
      <c r="V3" s="12" t="s">
        <v>9</v>
      </c>
      <c r="W3" s="36" t="s">
        <v>10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2.75">
      <c r="A4" s="39" t="s">
        <v>52</v>
      </c>
      <c r="B4" s="2"/>
      <c r="C4" s="2"/>
      <c r="D4" s="3"/>
      <c r="E4" s="3"/>
      <c r="F4" s="2"/>
      <c r="G4" s="5" t="s">
        <v>53</v>
      </c>
      <c r="H4" s="2"/>
      <c r="M4" s="10"/>
      <c r="N4" s="11"/>
      <c r="O4" s="11"/>
      <c r="P4" s="16"/>
      <c r="Q4" s="16"/>
      <c r="R4" s="14"/>
      <c r="S4" s="14"/>
      <c r="T4" s="14"/>
      <c r="U4" s="14"/>
      <c r="V4" s="10"/>
      <c r="W4" s="14"/>
      <c r="X4" s="14"/>
      <c r="Y4" s="14"/>
      <c r="Z4" s="14"/>
      <c r="AA4" s="14"/>
      <c r="AB4" s="14"/>
      <c r="AC4" s="14"/>
      <c r="AD4" s="21" t="s">
        <v>54</v>
      </c>
      <c r="AE4" s="22"/>
      <c r="AF4" s="23"/>
      <c r="AG4" s="14"/>
      <c r="AH4" s="14"/>
      <c r="AI4" s="14"/>
      <c r="AJ4" s="14"/>
      <c r="AK4" s="14"/>
      <c r="AL4" s="14"/>
      <c r="AM4" s="14"/>
    </row>
    <row r="5" spans="13:39" ht="12.75">
      <c r="M5" s="13">
        <f>$G$2</f>
        <v>0</v>
      </c>
      <c r="N5" s="11"/>
      <c r="O5" s="11"/>
      <c r="P5" s="16"/>
      <c r="Q5" s="16"/>
      <c r="R5" s="14"/>
      <c r="S5" s="14"/>
      <c r="T5" s="14"/>
      <c r="U5" s="14"/>
      <c r="V5" s="13">
        <f>$G$2</f>
        <v>0</v>
      </c>
      <c r="W5" s="14"/>
      <c r="X5" s="14"/>
      <c r="Y5" s="14"/>
      <c r="Z5" s="14"/>
      <c r="AA5" s="14"/>
      <c r="AB5" s="14"/>
      <c r="AC5" s="14"/>
      <c r="AD5" s="22" t="s">
        <v>11</v>
      </c>
      <c r="AE5" s="22"/>
      <c r="AF5" s="22"/>
      <c r="AG5" s="14"/>
      <c r="AH5" s="14"/>
      <c r="AI5" s="14"/>
      <c r="AJ5" s="14"/>
      <c r="AK5" s="14"/>
      <c r="AL5" s="14"/>
      <c r="AM5" s="14"/>
    </row>
    <row r="6" spans="13:39" ht="12.75">
      <c r="M6" s="13">
        <f>$G$3</f>
        <v>0</v>
      </c>
      <c r="N6" s="11"/>
      <c r="O6" s="11"/>
      <c r="P6" s="14"/>
      <c r="Q6" s="14"/>
      <c r="R6" s="14"/>
      <c r="S6" s="14"/>
      <c r="T6" s="14"/>
      <c r="U6" s="14"/>
      <c r="V6" s="13">
        <f>$G$3</f>
        <v>0</v>
      </c>
      <c r="W6" s="14"/>
      <c r="X6" s="14"/>
      <c r="Y6" s="14"/>
      <c r="Z6" s="14"/>
      <c r="AA6" s="14"/>
      <c r="AB6" s="14"/>
      <c r="AC6" s="14"/>
      <c r="AD6" s="22" t="s">
        <v>55</v>
      </c>
      <c r="AE6" s="21"/>
      <c r="AF6" s="21"/>
      <c r="AG6" s="17"/>
      <c r="AH6" s="14"/>
      <c r="AI6" s="14"/>
      <c r="AJ6" s="14"/>
      <c r="AK6" s="14"/>
      <c r="AL6" s="14"/>
      <c r="AM6" s="14"/>
    </row>
    <row r="7" spans="13:39" ht="12.75">
      <c r="M7" s="13" t="str">
        <f>$G$4</f>
        <v>SPATS Problem 13-09</v>
      </c>
      <c r="P7" s="14"/>
      <c r="Q7" s="14"/>
      <c r="R7" s="14"/>
      <c r="S7" s="14"/>
      <c r="T7" s="14"/>
      <c r="U7" s="14"/>
      <c r="V7" s="13" t="str">
        <f>$G$4</f>
        <v>SPATS Problem 13-09</v>
      </c>
      <c r="W7" s="14"/>
      <c r="X7" s="14"/>
      <c r="Y7" s="14"/>
      <c r="Z7" s="14"/>
      <c r="AA7" s="14"/>
      <c r="AB7" s="14"/>
      <c r="AC7" s="14"/>
      <c r="AD7" s="14"/>
      <c r="AE7" s="21"/>
      <c r="AF7" s="21"/>
      <c r="AG7" s="14"/>
      <c r="AH7" s="14"/>
      <c r="AI7" s="14"/>
      <c r="AJ7" s="14"/>
      <c r="AK7" s="14"/>
      <c r="AL7" s="14"/>
      <c r="AM7" s="14"/>
    </row>
    <row r="8" spans="13:39" ht="12.75">
      <c r="M8" s="18"/>
      <c r="N8" s="18"/>
      <c r="O8" s="18"/>
      <c r="P8" s="14"/>
      <c r="Q8" s="14"/>
      <c r="R8" s="14"/>
      <c r="S8" s="14"/>
      <c r="T8" s="14"/>
      <c r="U8" s="14"/>
      <c r="V8" s="18"/>
      <c r="W8" s="14"/>
      <c r="X8" s="14"/>
      <c r="Y8" s="14"/>
      <c r="Z8" s="14"/>
      <c r="AA8" s="14"/>
      <c r="AB8" s="14"/>
      <c r="AC8" s="14"/>
      <c r="AD8" s="14"/>
      <c r="AE8" s="24">
        <v>2001</v>
      </c>
      <c r="AF8" s="24">
        <v>2002</v>
      </c>
      <c r="AG8" s="14"/>
      <c r="AH8" s="14"/>
      <c r="AI8" s="14"/>
      <c r="AJ8" s="14"/>
      <c r="AK8" s="14"/>
      <c r="AL8" s="14"/>
      <c r="AM8" s="14"/>
    </row>
    <row r="9" spans="13:39" ht="12.75">
      <c r="M9" s="34" t="s">
        <v>54</v>
      </c>
      <c r="N9" s="35"/>
      <c r="O9" s="35"/>
      <c r="P9" s="22"/>
      <c r="Q9" s="22"/>
      <c r="R9" s="22"/>
      <c r="S9" s="22"/>
      <c r="T9" s="14"/>
      <c r="U9" s="14"/>
      <c r="V9" s="34" t="s">
        <v>54</v>
      </c>
      <c r="W9" s="22"/>
      <c r="X9" s="22"/>
      <c r="Y9" s="14"/>
      <c r="Z9" s="14"/>
      <c r="AA9" s="14"/>
      <c r="AB9" s="14"/>
      <c r="AC9" s="14"/>
      <c r="AD9" s="14"/>
      <c r="AE9" s="24"/>
      <c r="AF9" s="24"/>
      <c r="AG9" s="14"/>
      <c r="AH9" s="14"/>
      <c r="AI9" s="14"/>
      <c r="AJ9" s="14"/>
      <c r="AK9" s="14"/>
      <c r="AL9" s="14"/>
      <c r="AM9" s="14"/>
    </row>
    <row r="10" spans="1:39" ht="12.75">
      <c r="A10" s="6" t="s">
        <v>12</v>
      </c>
      <c r="B10" s="6"/>
      <c r="C10" s="6"/>
      <c r="D10" s="6"/>
      <c r="E10" s="6"/>
      <c r="M10" s="35" t="s">
        <v>13</v>
      </c>
      <c r="N10" s="35"/>
      <c r="O10" s="35"/>
      <c r="P10" s="22"/>
      <c r="Q10" s="22"/>
      <c r="R10" s="22"/>
      <c r="S10" s="22"/>
      <c r="T10" s="14"/>
      <c r="U10" s="14"/>
      <c r="V10" s="35" t="s">
        <v>3</v>
      </c>
      <c r="W10" s="22"/>
      <c r="X10" s="22"/>
      <c r="Y10" s="14"/>
      <c r="Z10" s="14"/>
      <c r="AA10" s="14"/>
      <c r="AB10" s="14"/>
      <c r="AC10" s="14"/>
      <c r="AD10" s="14" t="s">
        <v>14</v>
      </c>
      <c r="AE10" s="20">
        <v>500000</v>
      </c>
      <c r="AF10" s="20">
        <v>350000</v>
      </c>
      <c r="AG10" s="14"/>
      <c r="AH10" s="14"/>
      <c r="AI10" s="14"/>
      <c r="AJ10" s="14"/>
      <c r="AK10" s="14"/>
      <c r="AL10" s="14"/>
      <c r="AM10" s="14"/>
    </row>
    <row r="11" spans="1:39" ht="12.75">
      <c r="A11" s="7"/>
      <c r="B11" s="7"/>
      <c r="C11" s="7"/>
      <c r="D11" s="7"/>
      <c r="E11" s="7"/>
      <c r="M11" s="35" t="s">
        <v>15</v>
      </c>
      <c r="N11" s="35"/>
      <c r="O11" s="35"/>
      <c r="P11" s="22"/>
      <c r="Q11" s="22"/>
      <c r="R11" s="40"/>
      <c r="S11" s="40"/>
      <c r="T11" s="14"/>
      <c r="U11" s="14"/>
      <c r="V11" s="35" t="s">
        <v>15</v>
      </c>
      <c r="W11" s="22"/>
      <c r="X11" s="22"/>
      <c r="Y11" s="14"/>
      <c r="Z11" s="14"/>
      <c r="AA11" s="14"/>
      <c r="AB11" s="14"/>
      <c r="AC11" s="14"/>
      <c r="AD11" s="14" t="s">
        <v>56</v>
      </c>
      <c r="AE11" s="26">
        <v>200000</v>
      </c>
      <c r="AF11" s="26">
        <v>140000</v>
      </c>
      <c r="AG11" s="14"/>
      <c r="AH11" s="14"/>
      <c r="AI11" s="14"/>
      <c r="AJ11" s="14"/>
      <c r="AK11" s="14"/>
      <c r="AL11" s="14"/>
      <c r="AM11" s="14"/>
    </row>
    <row r="12" spans="1:39" ht="12.75">
      <c r="A12" s="8" t="s">
        <v>0</v>
      </c>
      <c r="B12" s="9" t="s">
        <v>1</v>
      </c>
      <c r="C12" s="9" t="s">
        <v>16</v>
      </c>
      <c r="M12" s="18"/>
      <c r="N12" s="18"/>
      <c r="O12" s="18"/>
      <c r="P12" s="14"/>
      <c r="Q12" s="39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 t="s">
        <v>57</v>
      </c>
      <c r="AE12" s="20">
        <f>AE10-AE11</f>
        <v>300000</v>
      </c>
      <c r="AF12" s="20">
        <f>AF10-AF11</f>
        <v>210000</v>
      </c>
      <c r="AG12" s="14"/>
      <c r="AH12" s="14"/>
      <c r="AI12" s="14"/>
      <c r="AJ12" s="14"/>
      <c r="AK12" s="14"/>
      <c r="AL12" s="14"/>
      <c r="AM12" s="14"/>
    </row>
    <row r="13" spans="1:39" ht="12.75">
      <c r="A13" s="12" t="s">
        <v>5</v>
      </c>
      <c r="B13" s="11" t="s">
        <v>6</v>
      </c>
      <c r="C13" s="11" t="s">
        <v>17</v>
      </c>
      <c r="M13" s="32"/>
      <c r="N13" s="34" t="s">
        <v>18</v>
      </c>
      <c r="O13" s="34"/>
      <c r="P13" s="21"/>
      <c r="Q13" s="21"/>
      <c r="R13" s="21"/>
      <c r="S13" s="21"/>
      <c r="T13" s="14"/>
      <c r="U13" s="14"/>
      <c r="Y13" s="14"/>
      <c r="Z13" s="14"/>
      <c r="AA13" s="14"/>
      <c r="AB13" s="14"/>
      <c r="AC13" s="14"/>
      <c r="AD13" s="14" t="s">
        <v>58</v>
      </c>
      <c r="AE13" s="25">
        <v>260000</v>
      </c>
      <c r="AF13" s="25">
        <v>243000</v>
      </c>
      <c r="AG13" s="14"/>
      <c r="AH13" s="14"/>
      <c r="AI13" s="14"/>
      <c r="AJ13" s="14"/>
      <c r="AK13" s="14"/>
      <c r="AL13" s="14"/>
      <c r="AM13" s="14"/>
    </row>
    <row r="14" spans="1:39" ht="12.75">
      <c r="A14" s="19" t="s">
        <v>3</v>
      </c>
      <c r="B14" s="19" t="s">
        <v>4</v>
      </c>
      <c r="C14" s="11" t="s">
        <v>19</v>
      </c>
      <c r="M14" s="32" t="s">
        <v>20</v>
      </c>
      <c r="N14" s="33" t="s">
        <v>21</v>
      </c>
      <c r="O14" s="33"/>
      <c r="P14" s="24" t="s">
        <v>22</v>
      </c>
      <c r="Q14" s="24"/>
      <c r="R14" s="24" t="s">
        <v>23</v>
      </c>
      <c r="S14" s="24" t="s">
        <v>24</v>
      </c>
      <c r="T14" s="14"/>
      <c r="U14" s="14"/>
      <c r="Y14" s="14"/>
      <c r="Z14" s="14"/>
      <c r="AA14" s="14"/>
      <c r="AB14" s="14"/>
      <c r="AC14" s="14"/>
      <c r="AD14" s="14" t="s">
        <v>59</v>
      </c>
      <c r="AE14" s="26">
        <v>0</v>
      </c>
      <c r="AF14" s="26">
        <v>1000</v>
      </c>
      <c r="AG14" s="14"/>
      <c r="AH14" s="14"/>
      <c r="AI14" s="14"/>
      <c r="AJ14" s="14"/>
      <c r="AK14" s="14"/>
      <c r="AL14" s="14"/>
      <c r="AM14" s="14"/>
    </row>
    <row r="15" spans="1:39" ht="13.5" thickBot="1">
      <c r="A15" s="12" t="s">
        <v>9</v>
      </c>
      <c r="B15" s="11" t="s">
        <v>10</v>
      </c>
      <c r="M15" s="32"/>
      <c r="N15" s="33" t="s">
        <v>25</v>
      </c>
      <c r="O15" s="33"/>
      <c r="P15" s="24" t="s">
        <v>26</v>
      </c>
      <c r="Q15" s="24"/>
      <c r="R15" s="24" t="s">
        <v>26</v>
      </c>
      <c r="S15" s="24" t="s">
        <v>25</v>
      </c>
      <c r="T15" s="14"/>
      <c r="U15" s="14"/>
      <c r="Y15" s="14"/>
      <c r="Z15" s="14"/>
      <c r="AA15" s="14"/>
      <c r="AB15" s="14"/>
      <c r="AC15" s="14"/>
      <c r="AD15" s="14" t="s">
        <v>60</v>
      </c>
      <c r="AE15" s="27">
        <f>AE12-AE13-AE14</f>
        <v>40000</v>
      </c>
      <c r="AF15" s="27">
        <f>AF12-AF13-AF14</f>
        <v>-34000</v>
      </c>
      <c r="AG15" s="14"/>
      <c r="AH15" s="14"/>
      <c r="AI15" s="14"/>
      <c r="AJ15" s="14"/>
      <c r="AK15" s="14"/>
      <c r="AL15" s="14"/>
      <c r="AM15" s="14"/>
    </row>
    <row r="16" spans="20:39" ht="13.5" thickTop="1">
      <c r="T16" s="14"/>
      <c r="U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20:39" ht="12.75">
      <c r="T17" s="14"/>
      <c r="U17" s="14"/>
      <c r="Y17" s="14"/>
      <c r="Z17" s="14"/>
      <c r="AA17" s="14"/>
      <c r="AB17" s="14"/>
      <c r="AC17" s="14"/>
      <c r="AD17" s="21" t="s">
        <v>54</v>
      </c>
      <c r="AE17" s="22"/>
      <c r="AF17" s="23"/>
      <c r="AG17" s="14"/>
      <c r="AH17" s="14"/>
      <c r="AI17" s="14"/>
      <c r="AJ17" s="14"/>
      <c r="AK17" s="14"/>
      <c r="AL17" s="14"/>
      <c r="AM17" s="14"/>
    </row>
    <row r="18" spans="20:39" ht="12.75">
      <c r="T18" s="14"/>
      <c r="U18" s="14"/>
      <c r="Y18" s="14"/>
      <c r="Z18" s="14"/>
      <c r="AA18" s="14"/>
      <c r="AB18" s="14"/>
      <c r="AC18" s="14"/>
      <c r="AD18" s="22" t="s">
        <v>30</v>
      </c>
      <c r="AE18" s="22"/>
      <c r="AF18" s="22"/>
      <c r="AG18" s="14"/>
      <c r="AH18" s="14"/>
      <c r="AI18" s="14"/>
      <c r="AJ18" s="14"/>
      <c r="AK18" s="14"/>
      <c r="AL18" s="14"/>
      <c r="AM18" s="14"/>
    </row>
    <row r="19" spans="20:39" ht="12.75">
      <c r="T19" s="14"/>
      <c r="U19" s="14"/>
      <c r="Y19" s="14"/>
      <c r="Z19" s="14"/>
      <c r="AA19" s="14"/>
      <c r="AB19" s="14"/>
      <c r="AC19" s="14"/>
      <c r="AD19" s="22"/>
      <c r="AE19" s="22"/>
      <c r="AF19" s="22"/>
      <c r="AG19" s="14"/>
      <c r="AH19" s="14"/>
      <c r="AI19" s="14"/>
      <c r="AJ19" s="14"/>
      <c r="AK19" s="14"/>
      <c r="AL19" s="14"/>
      <c r="AM19" s="14"/>
    </row>
    <row r="20" spans="20:39" ht="12.75">
      <c r="T20" s="14"/>
      <c r="U20" s="14"/>
      <c r="Y20" s="14"/>
      <c r="Z20" s="14"/>
      <c r="AA20" s="14"/>
      <c r="AB20" s="14"/>
      <c r="AC20" s="14"/>
      <c r="AD20" s="14"/>
      <c r="AE20" s="21" t="s">
        <v>32</v>
      </c>
      <c r="AF20" s="21"/>
      <c r="AG20" s="14"/>
      <c r="AH20" s="14"/>
      <c r="AI20" s="14"/>
      <c r="AJ20" s="14"/>
      <c r="AK20" s="14"/>
      <c r="AL20" s="14"/>
      <c r="AM20" s="14"/>
    </row>
    <row r="21" spans="20:39" ht="12.75">
      <c r="T21" s="14"/>
      <c r="U21" s="14"/>
      <c r="Y21" s="14"/>
      <c r="Z21" s="14"/>
      <c r="AA21" s="14"/>
      <c r="AB21" s="14"/>
      <c r="AC21" s="14"/>
      <c r="AD21" s="14"/>
      <c r="AE21" s="24">
        <v>2001</v>
      </c>
      <c r="AF21" s="24">
        <v>2002</v>
      </c>
      <c r="AG21" s="14"/>
      <c r="AH21" s="14"/>
      <c r="AI21" s="14"/>
      <c r="AJ21" s="14"/>
      <c r="AK21" s="14"/>
      <c r="AL21" s="14"/>
      <c r="AM21" s="14"/>
    </row>
    <row r="22" spans="20:39" ht="12.75">
      <c r="T22" s="14"/>
      <c r="U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20:39" ht="12.75">
      <c r="T23" s="14"/>
      <c r="U23" s="14"/>
      <c r="Y23" s="14"/>
      <c r="Z23" s="14"/>
      <c r="AA23" s="14"/>
      <c r="AB23" s="14"/>
      <c r="AC23" s="14"/>
      <c r="AD23" s="24" t="s">
        <v>27</v>
      </c>
      <c r="AE23" s="14"/>
      <c r="AF23" s="14"/>
      <c r="AG23" s="14"/>
      <c r="AH23" s="14"/>
      <c r="AI23" s="14"/>
      <c r="AJ23" s="14"/>
      <c r="AK23" s="14"/>
      <c r="AL23" s="14"/>
      <c r="AM23" s="14"/>
    </row>
    <row r="24" spans="20:39" ht="12.75">
      <c r="T24" s="14"/>
      <c r="U24" s="14"/>
      <c r="Y24" s="14"/>
      <c r="Z24" s="14"/>
      <c r="AA24" s="14"/>
      <c r="AB24" s="14"/>
      <c r="AC24" s="14"/>
      <c r="AD24" s="14" t="s">
        <v>28</v>
      </c>
      <c r="AE24" s="20">
        <v>10000</v>
      </c>
      <c r="AF24" s="20">
        <v>60000</v>
      </c>
      <c r="AG24" s="14"/>
      <c r="AH24" s="14"/>
      <c r="AI24" s="14"/>
      <c r="AJ24" s="14"/>
      <c r="AK24" s="14"/>
      <c r="AL24" s="14"/>
      <c r="AM24" s="14"/>
    </row>
    <row r="25" spans="20:39" ht="12.75">
      <c r="T25" s="14"/>
      <c r="U25" s="14"/>
      <c r="Y25" s="14"/>
      <c r="Z25" s="14"/>
      <c r="AA25" s="14"/>
      <c r="AB25" s="14"/>
      <c r="AC25" s="14"/>
      <c r="AD25" s="14" t="s">
        <v>29</v>
      </c>
      <c r="AE25" s="25">
        <v>20000</v>
      </c>
      <c r="AF25" s="25">
        <v>5000</v>
      </c>
      <c r="AG25" s="14"/>
      <c r="AH25" s="14"/>
      <c r="AI25" s="14"/>
      <c r="AJ25" s="14"/>
      <c r="AK25" s="14"/>
      <c r="AL25" s="14"/>
      <c r="AM25" s="14"/>
    </row>
    <row r="26" spans="20:39" ht="12.75">
      <c r="T26" s="14"/>
      <c r="U26" s="14"/>
      <c r="Y26" s="14"/>
      <c r="Z26" s="14"/>
      <c r="AA26" s="14"/>
      <c r="AB26" s="14"/>
      <c r="AC26" s="14"/>
      <c r="AD26" s="14" t="s">
        <v>36</v>
      </c>
      <c r="AE26" s="25">
        <v>40000</v>
      </c>
      <c r="AF26" s="25">
        <v>23000</v>
      </c>
      <c r="AG26" s="14"/>
      <c r="AH26" s="14"/>
      <c r="AI26" s="14"/>
      <c r="AJ26" s="14"/>
      <c r="AK26" s="14"/>
      <c r="AL26" s="14"/>
      <c r="AM26" s="14"/>
    </row>
    <row r="27" spans="20:39" ht="12.75">
      <c r="T27" s="14"/>
      <c r="U27" s="14"/>
      <c r="Y27" s="14"/>
      <c r="Z27" s="14"/>
      <c r="AA27" s="14"/>
      <c r="AB27" s="14"/>
      <c r="AC27" s="14"/>
      <c r="AD27" s="14" t="s">
        <v>31</v>
      </c>
      <c r="AE27" s="25">
        <v>120000</v>
      </c>
      <c r="AF27" s="25">
        <v>122000</v>
      </c>
      <c r="AG27" s="14"/>
      <c r="AH27" s="14"/>
      <c r="AI27" s="14"/>
      <c r="AJ27" s="14"/>
      <c r="AK27" s="14"/>
      <c r="AL27" s="14"/>
      <c r="AM27" s="14"/>
    </row>
    <row r="28" spans="20:39" ht="12.75">
      <c r="T28" s="14"/>
      <c r="U28" s="14"/>
      <c r="Y28" s="14"/>
      <c r="Z28" s="14"/>
      <c r="AA28" s="14"/>
      <c r="AB28" s="14"/>
      <c r="AC28" s="14"/>
      <c r="AD28" s="14" t="s">
        <v>61</v>
      </c>
      <c r="AE28" s="26">
        <v>300000</v>
      </c>
      <c r="AF28" s="26">
        <v>285000</v>
      </c>
      <c r="AG28" s="14"/>
      <c r="AH28" s="14"/>
      <c r="AI28" s="14"/>
      <c r="AJ28" s="14"/>
      <c r="AK28" s="14"/>
      <c r="AL28" s="14"/>
      <c r="AM28" s="14"/>
    </row>
    <row r="29" spans="20:39" ht="13.5" thickBot="1">
      <c r="T29" s="14"/>
      <c r="U29" s="14"/>
      <c r="Y29" s="14"/>
      <c r="Z29" s="14"/>
      <c r="AA29" s="14"/>
      <c r="AB29" s="14"/>
      <c r="AC29" s="14"/>
      <c r="AD29" s="14" t="s">
        <v>33</v>
      </c>
      <c r="AE29" s="27">
        <f>SUM(AE24:AE28)</f>
        <v>490000</v>
      </c>
      <c r="AF29" s="27">
        <f>SUM(AF24:AF28)</f>
        <v>495000</v>
      </c>
      <c r="AG29" s="14"/>
      <c r="AH29" s="14"/>
      <c r="AI29" s="14"/>
      <c r="AJ29" s="14"/>
      <c r="AK29" s="14"/>
      <c r="AL29" s="14"/>
      <c r="AM29" s="14"/>
    </row>
    <row r="30" spans="20:39" ht="13.5" thickTop="1">
      <c r="T30" s="14"/>
      <c r="U30" s="14"/>
      <c r="Y30" s="14"/>
      <c r="Z30" s="14"/>
      <c r="AA30" s="14"/>
      <c r="AB30" s="14"/>
      <c r="AC30" s="14"/>
      <c r="AD30" s="14"/>
      <c r="AE30" s="25"/>
      <c r="AF30" s="25"/>
      <c r="AG30" s="14"/>
      <c r="AH30" s="14"/>
      <c r="AI30" s="14"/>
      <c r="AJ30" s="14"/>
      <c r="AK30" s="14"/>
      <c r="AL30" s="14"/>
      <c r="AM30" s="14"/>
    </row>
    <row r="31" spans="20:39" ht="12.75">
      <c r="T31" s="14"/>
      <c r="U31" s="14"/>
      <c r="Y31" s="14"/>
      <c r="Z31" s="14"/>
      <c r="AA31" s="14"/>
      <c r="AB31" s="14"/>
      <c r="AC31" s="14"/>
      <c r="AD31" s="24" t="s">
        <v>34</v>
      </c>
      <c r="AE31" s="25"/>
      <c r="AF31" s="25"/>
      <c r="AG31" s="14"/>
      <c r="AH31" s="14"/>
      <c r="AI31" s="14"/>
      <c r="AJ31" s="14"/>
      <c r="AK31" s="14"/>
      <c r="AL31" s="14"/>
      <c r="AM31" s="14"/>
    </row>
    <row r="32" spans="20:39" ht="12.75">
      <c r="T32" s="14"/>
      <c r="U32" s="14"/>
      <c r="Y32" s="14"/>
      <c r="Z32" s="14"/>
      <c r="AA32" s="14"/>
      <c r="AB32" s="14"/>
      <c r="AC32" s="14"/>
      <c r="AD32" s="14" t="s">
        <v>35</v>
      </c>
      <c r="AE32" s="20">
        <v>50000</v>
      </c>
      <c r="AF32" s="20">
        <v>73000</v>
      </c>
      <c r="AG32" s="14"/>
      <c r="AH32" s="14"/>
      <c r="AI32" s="14"/>
      <c r="AJ32" s="14"/>
      <c r="AK32" s="14"/>
      <c r="AL32" s="14"/>
      <c r="AM32" s="14"/>
    </row>
    <row r="33" spans="20:39" ht="12.75">
      <c r="T33" s="14"/>
      <c r="U33" s="14"/>
      <c r="Y33" s="14"/>
      <c r="Z33" s="14"/>
      <c r="AA33" s="14"/>
      <c r="AB33" s="14"/>
      <c r="AC33" s="14"/>
      <c r="AD33" s="14" t="s">
        <v>37</v>
      </c>
      <c r="AE33" s="25">
        <v>17000</v>
      </c>
      <c r="AF33" s="25">
        <v>14000</v>
      </c>
      <c r="AG33" s="14"/>
      <c r="AH33" s="14"/>
      <c r="AI33" s="14"/>
      <c r="AJ33" s="14"/>
      <c r="AK33" s="14"/>
      <c r="AL33" s="14"/>
      <c r="AM33" s="14"/>
    </row>
    <row r="34" spans="20:39" ht="12.75">
      <c r="T34" s="14"/>
      <c r="U34" s="14"/>
      <c r="Y34" s="14"/>
      <c r="Z34" s="14"/>
      <c r="AA34" s="14"/>
      <c r="AB34" s="14"/>
      <c r="AC34" s="14"/>
      <c r="AD34" s="14" t="s">
        <v>62</v>
      </c>
      <c r="AE34" s="25">
        <v>245000</v>
      </c>
      <c r="AF34" s="25">
        <v>253000</v>
      </c>
      <c r="AG34" s="14"/>
      <c r="AH34" s="14"/>
      <c r="AI34" s="14"/>
      <c r="AJ34" s="14"/>
      <c r="AK34" s="14"/>
      <c r="AL34" s="14"/>
      <c r="AM34" s="14"/>
    </row>
    <row r="35" spans="20:39" ht="12.75">
      <c r="T35" s="14"/>
      <c r="U35" s="14"/>
      <c r="Y35" s="14"/>
      <c r="Z35" s="14"/>
      <c r="AA35" s="14"/>
      <c r="AB35" s="14"/>
      <c r="AC35" s="14"/>
      <c r="AD35" s="14" t="s">
        <v>63</v>
      </c>
      <c r="AE35" s="25">
        <v>120000</v>
      </c>
      <c r="AF35" s="25">
        <v>13500</v>
      </c>
      <c r="AG35" s="14"/>
      <c r="AH35" s="14"/>
      <c r="AI35" s="14"/>
      <c r="AJ35" s="14"/>
      <c r="AK35" s="14"/>
      <c r="AL35" s="14"/>
      <c r="AM35" s="14"/>
    </row>
    <row r="36" spans="20:39" ht="12.75">
      <c r="T36" s="14"/>
      <c r="U36" s="14"/>
      <c r="Y36" s="14"/>
      <c r="Z36" s="14"/>
      <c r="AA36" s="14"/>
      <c r="AB36" s="14"/>
      <c r="AC36" s="14"/>
      <c r="AD36" s="14" t="s">
        <v>38</v>
      </c>
      <c r="AE36" s="26">
        <v>58000</v>
      </c>
      <c r="AF36" s="26">
        <v>20000</v>
      </c>
      <c r="AG36" s="14"/>
      <c r="AH36" s="14"/>
      <c r="AI36" s="14"/>
      <c r="AJ36" s="14"/>
      <c r="AK36" s="14"/>
      <c r="AL36" s="14"/>
      <c r="AM36" s="14"/>
    </row>
    <row r="37" spans="20:39" ht="13.5" thickBot="1">
      <c r="T37" s="14"/>
      <c r="U37" s="14"/>
      <c r="Y37" s="14"/>
      <c r="Z37" s="14"/>
      <c r="AA37" s="14"/>
      <c r="AB37" s="14"/>
      <c r="AC37" s="14"/>
      <c r="AD37" s="14" t="s">
        <v>33</v>
      </c>
      <c r="AE37" s="27">
        <f>SUM(AE32:AE36)</f>
        <v>490000</v>
      </c>
      <c r="AF37" s="27">
        <f>SUM(AF32:AF36)</f>
        <v>373500</v>
      </c>
      <c r="AG37" s="14"/>
      <c r="AH37" s="14"/>
      <c r="AI37" s="14"/>
      <c r="AJ37" s="14"/>
      <c r="AK37" s="14"/>
      <c r="AL37" s="14"/>
      <c r="AM37" s="14"/>
    </row>
    <row r="38" spans="20:39" ht="13.5" thickTop="1"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20:39" ht="12.75"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28" t="s">
        <v>39</v>
      </c>
      <c r="AE39" s="14"/>
      <c r="AF39" s="14"/>
      <c r="AG39" s="14"/>
      <c r="AH39" s="14"/>
      <c r="AI39" s="14"/>
      <c r="AJ39" s="14"/>
      <c r="AK39" s="14"/>
      <c r="AL39" s="14"/>
      <c r="AM39" s="14"/>
    </row>
    <row r="40" spans="20:39" ht="12.75">
      <c r="T40" s="14"/>
      <c r="U40" s="14"/>
      <c r="V40" s="22" t="s">
        <v>40</v>
      </c>
      <c r="W40" s="22"/>
      <c r="X40" s="22"/>
      <c r="Y40" s="14"/>
      <c r="Z40" s="14"/>
      <c r="AA40" s="14"/>
      <c r="AB40" s="14"/>
      <c r="AC40" s="14"/>
      <c r="AD40" s="14" t="s">
        <v>41</v>
      </c>
      <c r="AE40" s="20">
        <v>4000</v>
      </c>
      <c r="AF40" s="14"/>
      <c r="AG40" s="14"/>
      <c r="AH40" s="14"/>
      <c r="AI40" s="14"/>
      <c r="AJ40" s="14"/>
      <c r="AK40" s="14"/>
      <c r="AL40" s="14"/>
      <c r="AM40" s="14"/>
    </row>
    <row r="41" spans="20:39" ht="12.75"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 t="s">
        <v>42</v>
      </c>
      <c r="AE41" s="25">
        <v>14000</v>
      </c>
      <c r="AF41" s="14"/>
      <c r="AG41" s="14"/>
      <c r="AH41" s="14"/>
      <c r="AI41" s="14"/>
      <c r="AJ41" s="14"/>
      <c r="AK41" s="14"/>
      <c r="AL41" s="14"/>
      <c r="AM41" s="14"/>
    </row>
    <row r="42" spans="20:39" ht="12.75">
      <c r="T42" s="14"/>
      <c r="U42" s="14"/>
      <c r="Y42" s="14"/>
      <c r="Z42" s="14"/>
      <c r="AA42" s="14"/>
      <c r="AB42" s="14"/>
      <c r="AC42" s="14"/>
      <c r="AD42" s="14" t="s">
        <v>43</v>
      </c>
      <c r="AE42" s="25">
        <v>15000</v>
      </c>
      <c r="AF42" s="14"/>
      <c r="AG42" s="14"/>
      <c r="AH42" s="14"/>
      <c r="AI42" s="14"/>
      <c r="AJ42" s="14"/>
      <c r="AK42" s="14"/>
      <c r="AL42" s="14"/>
      <c r="AM42" s="14"/>
    </row>
    <row r="43" spans="20:39" ht="12.75">
      <c r="T43" s="14"/>
      <c r="U43" s="14"/>
      <c r="Y43" s="14"/>
      <c r="Z43" s="14"/>
      <c r="AA43" s="14"/>
      <c r="AB43" s="14"/>
      <c r="AC43" s="14"/>
      <c r="AD43" s="14" t="s">
        <v>44</v>
      </c>
      <c r="AE43" s="25">
        <v>1000</v>
      </c>
      <c r="AF43" s="14"/>
      <c r="AG43" s="14"/>
      <c r="AH43" s="14"/>
      <c r="AI43" s="14"/>
      <c r="AJ43" s="14"/>
      <c r="AK43" s="14"/>
      <c r="AL43" s="14"/>
      <c r="AM43" s="14"/>
    </row>
    <row r="44" spans="20:39" ht="12.75">
      <c r="T44" s="14"/>
      <c r="U44" s="14"/>
      <c r="Y44" s="14"/>
      <c r="Z44" s="14"/>
      <c r="AA44" s="14"/>
      <c r="AB44" s="14"/>
      <c r="AC44" s="14"/>
      <c r="AD44" s="14" t="s">
        <v>45</v>
      </c>
      <c r="AE44" s="25">
        <v>20000</v>
      </c>
      <c r="AF44" s="14"/>
      <c r="AG44" s="14"/>
      <c r="AH44" s="14"/>
      <c r="AI44" s="14"/>
      <c r="AJ44" s="14"/>
      <c r="AK44" s="14"/>
      <c r="AL44" s="14"/>
      <c r="AM44" s="14"/>
    </row>
    <row r="45" spans="20:39" ht="12.75"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 t="s">
        <v>46</v>
      </c>
      <c r="AE45" s="25">
        <v>2000</v>
      </c>
      <c r="AF45" s="14"/>
      <c r="AG45" s="14"/>
      <c r="AH45" s="14"/>
      <c r="AI45" s="14"/>
      <c r="AJ45" s="14"/>
      <c r="AK45" s="14"/>
      <c r="AL45" s="14"/>
      <c r="AM45" s="14"/>
    </row>
    <row r="46" spans="20:39" ht="12.75"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 t="s">
        <v>47</v>
      </c>
      <c r="AE46" s="25">
        <v>18000</v>
      </c>
      <c r="AF46" s="14"/>
      <c r="AG46" s="14"/>
      <c r="AH46" s="14"/>
      <c r="AI46" s="14"/>
      <c r="AJ46" s="14"/>
      <c r="AK46" s="14"/>
      <c r="AL46" s="14"/>
      <c r="AM46" s="14"/>
    </row>
    <row r="47" spans="20:39" ht="12.75"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 t="s">
        <v>48</v>
      </c>
      <c r="AE47" s="25">
        <v>10000</v>
      </c>
      <c r="AF47" s="14"/>
      <c r="AG47" s="14"/>
      <c r="AH47" s="14"/>
      <c r="AI47" s="14"/>
      <c r="AJ47" s="14"/>
      <c r="AK47" s="14"/>
      <c r="AL47" s="14"/>
      <c r="AM47" s="14"/>
    </row>
    <row r="48" spans="20:39" ht="12.75"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 t="s">
        <v>49</v>
      </c>
      <c r="AE48" s="25">
        <v>15000</v>
      </c>
      <c r="AF48" s="14"/>
      <c r="AG48" s="14"/>
      <c r="AH48" s="14"/>
      <c r="AI48" s="14"/>
      <c r="AJ48" s="14"/>
      <c r="AK48" s="14"/>
      <c r="AL48" s="14"/>
      <c r="AM48" s="14"/>
    </row>
    <row r="49" spans="20:39" ht="12.75"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20:39" ht="12.75"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20:39" ht="12.75"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20:39" ht="12.75"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3:39" ht="12.75">
      <c r="M53" s="18"/>
      <c r="N53" s="18"/>
      <c r="O53" s="18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3:39" ht="12.75">
      <c r="M54" s="18"/>
      <c r="N54" s="18"/>
      <c r="O54" s="18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3:39" ht="12.75">
      <c r="M55" s="18"/>
      <c r="N55" s="18"/>
      <c r="O55" s="18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3:39" ht="12.75">
      <c r="M56" s="18"/>
      <c r="N56" s="18"/>
      <c r="O56" s="18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3:39" ht="12.75">
      <c r="M57" s="18"/>
      <c r="N57" s="18"/>
      <c r="O57" s="18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3:39" ht="12.75">
      <c r="M58" s="18"/>
      <c r="N58" s="18"/>
      <c r="O58" s="18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3:39" ht="12.75">
      <c r="M59" s="18"/>
      <c r="N59" s="18"/>
      <c r="O59" s="18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3:39" ht="12.75">
      <c r="M60" s="18"/>
      <c r="N60" s="18"/>
      <c r="O60" s="18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3:39" ht="12.75">
      <c r="M61" s="18"/>
      <c r="N61" s="18"/>
      <c r="O61" s="18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3:39" ht="12.75">
      <c r="M62" s="18"/>
      <c r="N62" s="18"/>
      <c r="O62" s="18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3:39" ht="12.75">
      <c r="M63" s="18"/>
      <c r="N63" s="18"/>
      <c r="O63" s="18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3:39" ht="12.75">
      <c r="M64" s="18"/>
      <c r="N64" s="18"/>
      <c r="O64" s="18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3:39" ht="12.75">
      <c r="M65" s="18"/>
      <c r="N65" s="18"/>
      <c r="O65" s="18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3:39" ht="12.75">
      <c r="M66" s="18"/>
      <c r="N66" s="18"/>
      <c r="O66" s="18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3:39" ht="12.75">
      <c r="M67" s="18"/>
      <c r="N67" s="18"/>
      <c r="O67" s="18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3:39" ht="12.75">
      <c r="M68" s="18"/>
      <c r="N68" s="18"/>
      <c r="O68" s="18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3:39" ht="12.75">
      <c r="M69" s="18"/>
      <c r="N69" s="18"/>
      <c r="O69" s="18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3:39" ht="12.75">
      <c r="M70" s="18"/>
      <c r="N70" s="18"/>
      <c r="O70" s="18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3:39" ht="12.75">
      <c r="M71" s="18"/>
      <c r="N71" s="18"/>
      <c r="O71" s="18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3:39" ht="12.75">
      <c r="M72" s="18"/>
      <c r="N72" s="18"/>
      <c r="O72" s="18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3:39" ht="12.75">
      <c r="M73" s="18"/>
      <c r="N73" s="18"/>
      <c r="O73" s="18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3:39" ht="12.75">
      <c r="M74" s="18"/>
      <c r="N74" s="18"/>
      <c r="O74" s="18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3:39" ht="12.75">
      <c r="M75" s="18"/>
      <c r="N75" s="18"/>
      <c r="O75" s="18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3:39" ht="12.75">
      <c r="M76" s="18"/>
      <c r="N76" s="18"/>
      <c r="O76" s="18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3:39" ht="12.75">
      <c r="M77" s="18"/>
      <c r="N77" s="18"/>
      <c r="O77" s="18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13:39" ht="12.75">
      <c r="M78" s="18"/>
      <c r="N78" s="18"/>
      <c r="O78" s="18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3:39" ht="12.75">
      <c r="M79" s="18"/>
      <c r="N79" s="18"/>
      <c r="O79" s="18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3:39" ht="12.75">
      <c r="M80" s="18"/>
      <c r="N80" s="18"/>
      <c r="O80" s="18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3:39" ht="12.75">
      <c r="M81" s="18"/>
      <c r="N81" s="18"/>
      <c r="O81" s="18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3:39" ht="12.75">
      <c r="M82" s="18"/>
      <c r="N82" s="18"/>
      <c r="O82" s="18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3:39" ht="12.75">
      <c r="M83" s="18"/>
      <c r="N83" s="18"/>
      <c r="O83" s="18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3:39" ht="12.75">
      <c r="M84" s="18"/>
      <c r="N84" s="18"/>
      <c r="O84" s="18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3:39" ht="12.75">
      <c r="M85" s="18"/>
      <c r="N85" s="18"/>
      <c r="O85" s="18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3:39" ht="12.75">
      <c r="M86" s="18"/>
      <c r="N86" s="18"/>
      <c r="O86" s="18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3:39" ht="12.75">
      <c r="M87" s="18"/>
      <c r="N87" s="18"/>
      <c r="O87" s="18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3:39" ht="12.75">
      <c r="M88" s="18"/>
      <c r="N88" s="18"/>
      <c r="O88" s="18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3:39" ht="12.75">
      <c r="M89" s="18"/>
      <c r="N89" s="18"/>
      <c r="O89" s="18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3:39" ht="12.75">
      <c r="M90" s="18"/>
      <c r="N90" s="18"/>
      <c r="O90" s="18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3:39" ht="12.75">
      <c r="M91" s="18"/>
      <c r="N91" s="18"/>
      <c r="O91" s="18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3:39" ht="12.75">
      <c r="M92" s="18"/>
      <c r="N92" s="18"/>
      <c r="O92" s="18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3:39" ht="12.75">
      <c r="M93" s="18"/>
      <c r="N93" s="18"/>
      <c r="O93" s="18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3:39" ht="12.75">
      <c r="M94" s="18"/>
      <c r="N94" s="18"/>
      <c r="O94" s="18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3:39" ht="12.75">
      <c r="M95" s="18"/>
      <c r="N95" s="18"/>
      <c r="O95" s="18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3:39" ht="12.75">
      <c r="M96" s="18"/>
      <c r="N96" s="18"/>
      <c r="O96" s="18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3:39" ht="12.75">
      <c r="M97" s="18"/>
      <c r="N97" s="18"/>
      <c r="O97" s="18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3:39" ht="12.75">
      <c r="M98" s="18"/>
      <c r="N98" s="18"/>
      <c r="O98" s="18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3:39" ht="12.75">
      <c r="M99" s="18"/>
      <c r="N99" s="18"/>
      <c r="O99" s="18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3:39" ht="12.75">
      <c r="M100" s="18"/>
      <c r="N100" s="18"/>
      <c r="O100" s="18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3:39" ht="12.75">
      <c r="M101" s="18"/>
      <c r="N101" s="18"/>
      <c r="O101" s="18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3:39" ht="12.75">
      <c r="M102" s="18"/>
      <c r="N102" s="18"/>
      <c r="O102" s="18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3:39" ht="12.75">
      <c r="M103" s="18"/>
      <c r="N103" s="18"/>
      <c r="O103" s="18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3:39" ht="12.75">
      <c r="M104" s="18"/>
      <c r="N104" s="18"/>
      <c r="O104" s="18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3:39" ht="12.75">
      <c r="M105" s="18"/>
      <c r="N105" s="18"/>
      <c r="O105" s="18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3:39" ht="12.75">
      <c r="M106" s="18"/>
      <c r="N106" s="18"/>
      <c r="O106" s="18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3:39" ht="12.75">
      <c r="M107" s="18"/>
      <c r="N107" s="18"/>
      <c r="O107" s="18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3:39" ht="12.75">
      <c r="M108" s="18"/>
      <c r="N108" s="18"/>
      <c r="O108" s="18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3:39" ht="12.75">
      <c r="M109" s="18"/>
      <c r="N109" s="18"/>
      <c r="O109" s="18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3:39" ht="12.75">
      <c r="M110" s="18"/>
      <c r="N110" s="18"/>
      <c r="O110" s="18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13:39" ht="12.75">
      <c r="M111" s="18"/>
      <c r="N111" s="18"/>
      <c r="O111" s="18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13:39" ht="12.75">
      <c r="M112" s="18"/>
      <c r="N112" s="18"/>
      <c r="O112" s="18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13:39" ht="12.75">
      <c r="M113" s="18"/>
      <c r="N113" s="18"/>
      <c r="O113" s="18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13:39" ht="12.75">
      <c r="M114" s="18"/>
      <c r="N114" s="18"/>
      <c r="O114" s="18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13:39" ht="12.75">
      <c r="M115" s="18"/>
      <c r="N115" s="18"/>
      <c r="O115" s="18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13:39" ht="12.75">
      <c r="M116" s="18"/>
      <c r="N116" s="18"/>
      <c r="O116" s="18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13:39" ht="12.75">
      <c r="M117" s="18"/>
      <c r="N117" s="18"/>
      <c r="O117" s="18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13:39" ht="12.75">
      <c r="M118" s="18"/>
      <c r="N118" s="18"/>
      <c r="O118" s="18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13:39" ht="12.75">
      <c r="M119" s="18"/>
      <c r="N119" s="18"/>
      <c r="O119" s="18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3:39" ht="12.75">
      <c r="M120" s="18"/>
      <c r="N120" s="18"/>
      <c r="O120" s="18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13:39" ht="12.75">
      <c r="M121" s="18"/>
      <c r="N121" s="18"/>
      <c r="O121" s="18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13:39" ht="12.75">
      <c r="M122" s="18"/>
      <c r="N122" s="18"/>
      <c r="O122" s="18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13:39" ht="12.75">
      <c r="M123" s="18"/>
      <c r="N123" s="18"/>
      <c r="O123" s="18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13:39" ht="12.75">
      <c r="M124" s="18"/>
      <c r="N124" s="18"/>
      <c r="O124" s="18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13:39" ht="12.75">
      <c r="M125" s="18"/>
      <c r="N125" s="18"/>
      <c r="O125" s="18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13:39" ht="12.75">
      <c r="M126" s="18"/>
      <c r="N126" s="18"/>
      <c r="O126" s="18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13:39" ht="12.75">
      <c r="M127" s="18"/>
      <c r="N127" s="18"/>
      <c r="O127" s="18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13:39" ht="12.75">
      <c r="M128" s="18"/>
      <c r="N128" s="18"/>
      <c r="O128" s="18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13:39" ht="12.75">
      <c r="M129" s="18"/>
      <c r="N129" s="18"/>
      <c r="O129" s="18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13:39" ht="12.75">
      <c r="M130" s="18"/>
      <c r="N130" s="18"/>
      <c r="O130" s="18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13:39" ht="12.75">
      <c r="M131" s="18"/>
      <c r="N131" s="18"/>
      <c r="O131" s="18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13:39" ht="12.75">
      <c r="M132" s="18"/>
      <c r="N132" s="18"/>
      <c r="O132" s="18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13:39" ht="12.75">
      <c r="M133" s="18"/>
      <c r="N133" s="18"/>
      <c r="O133" s="18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13:39" ht="12.75">
      <c r="M134" s="18"/>
      <c r="N134" s="18"/>
      <c r="O134" s="18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3:39" ht="12.75">
      <c r="M135" s="18"/>
      <c r="N135" s="18"/>
      <c r="O135" s="18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3:39" ht="12.75">
      <c r="M136" s="18"/>
      <c r="N136" s="18"/>
      <c r="O136" s="18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3:39" ht="12.75">
      <c r="M137" s="18"/>
      <c r="N137" s="18"/>
      <c r="O137" s="18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3:39" ht="12.75">
      <c r="M138" s="18"/>
      <c r="N138" s="18"/>
      <c r="O138" s="18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3:39" ht="12.75">
      <c r="M139" s="18"/>
      <c r="N139" s="18"/>
      <c r="O139" s="18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3:39" ht="12.75">
      <c r="M140" s="18"/>
      <c r="N140" s="18"/>
      <c r="O140" s="18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3:39" ht="12.75">
      <c r="M141" s="18"/>
      <c r="N141" s="18"/>
      <c r="O141" s="18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3:39" ht="12.75">
      <c r="M142" s="18"/>
      <c r="N142" s="18"/>
      <c r="O142" s="18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3:39" ht="12.75">
      <c r="M143" s="18"/>
      <c r="N143" s="18"/>
      <c r="O143" s="18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3:39" ht="12.75">
      <c r="M144" s="18"/>
      <c r="N144" s="18"/>
      <c r="O144" s="18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3:39" ht="12.75">
      <c r="M145" s="18"/>
      <c r="N145" s="18"/>
      <c r="O145" s="18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3:39" ht="12.75">
      <c r="M146" s="18"/>
      <c r="N146" s="18"/>
      <c r="O146" s="18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3:39" ht="12.75">
      <c r="M147" s="18"/>
      <c r="N147" s="18"/>
      <c r="O147" s="18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3:39" ht="12.75">
      <c r="M148" s="18"/>
      <c r="N148" s="18"/>
      <c r="O148" s="18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3:39" ht="12.75">
      <c r="M149" s="18"/>
      <c r="N149" s="18"/>
      <c r="O149" s="18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3:39" ht="12.75">
      <c r="M150" s="18"/>
      <c r="N150" s="18"/>
      <c r="O150" s="18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3:39" ht="12.75">
      <c r="M151" s="18"/>
      <c r="N151" s="18"/>
      <c r="O151" s="18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3:39" ht="12.75">
      <c r="M152" s="18"/>
      <c r="N152" s="18"/>
      <c r="O152" s="18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3:39" ht="12.75">
      <c r="M153" s="18"/>
      <c r="N153" s="18"/>
      <c r="O153" s="18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13:39" ht="12.75">
      <c r="M154" s="18"/>
      <c r="N154" s="18"/>
      <c r="O154" s="18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13:39" ht="12.75">
      <c r="M155" s="18"/>
      <c r="N155" s="18"/>
      <c r="O155" s="18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13:39" ht="12.75">
      <c r="M156" s="18"/>
      <c r="N156" s="18"/>
      <c r="O156" s="18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13:39" ht="12.75">
      <c r="M157" s="18"/>
      <c r="N157" s="18"/>
      <c r="O157" s="18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</row>
    <row r="158" spans="13:39" ht="12.75">
      <c r="M158" s="18"/>
      <c r="N158" s="18"/>
      <c r="O158" s="18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</row>
    <row r="159" spans="13:39" ht="12.75">
      <c r="M159" s="18"/>
      <c r="N159" s="18"/>
      <c r="O159" s="18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</row>
    <row r="160" spans="13:39" ht="12.75">
      <c r="M160" s="18"/>
      <c r="N160" s="18"/>
      <c r="O160" s="18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</row>
    <row r="161" spans="13:39" ht="12.75">
      <c r="M161" s="18"/>
      <c r="N161" s="18"/>
      <c r="O161" s="18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13:39" ht="12.75">
      <c r="M162" s="18"/>
      <c r="N162" s="18"/>
      <c r="O162" s="18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13:39" ht="12.75">
      <c r="M163" s="18"/>
      <c r="N163" s="18"/>
      <c r="O163" s="18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</row>
    <row r="164" spans="13:39" ht="12.75">
      <c r="M164" s="18"/>
      <c r="N164" s="18"/>
      <c r="O164" s="18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</row>
    <row r="165" spans="16:39" ht="12.75"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</row>
    <row r="166" spans="16:39" ht="12.75"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</row>
    <row r="167" spans="16:39" ht="12.75"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</row>
    <row r="168" spans="16:39" ht="12.75"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</row>
    <row r="169" spans="16:39" ht="12.75"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16:39" ht="12.75"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</row>
    <row r="171" spans="16:32" ht="12.75">
      <c r="P171" s="14"/>
      <c r="Q171" s="14"/>
      <c r="R171" s="14"/>
      <c r="S171" s="14"/>
      <c r="T171" s="14"/>
      <c r="V171" s="14"/>
      <c r="W171" s="14"/>
      <c r="X171" s="14"/>
      <c r="AD171" s="14"/>
      <c r="AE171" s="14"/>
      <c r="AF171" s="14"/>
    </row>
    <row r="172" spans="16:32" ht="12.75">
      <c r="P172" s="14"/>
      <c r="Q172" s="14"/>
      <c r="R172" s="14"/>
      <c r="S172" s="14"/>
      <c r="V172" s="14"/>
      <c r="W172" s="14"/>
      <c r="X172" s="14"/>
      <c r="AD172" s="14"/>
      <c r="AE172" s="14"/>
      <c r="AF172" s="14"/>
    </row>
    <row r="173" spans="16:32" ht="12.75">
      <c r="P173" s="14"/>
      <c r="Q173" s="14"/>
      <c r="R173" s="14"/>
      <c r="S173" s="14"/>
      <c r="V173" s="14"/>
      <c r="W173" s="14"/>
      <c r="X173" s="14"/>
      <c r="AD173" s="14"/>
      <c r="AE173" s="14"/>
      <c r="AF173" s="14"/>
    </row>
    <row r="174" spans="16:32" ht="12.75">
      <c r="P174" s="14"/>
      <c r="Q174" s="14"/>
      <c r="R174" s="14"/>
      <c r="S174" s="14"/>
      <c r="V174" s="14"/>
      <c r="W174" s="14"/>
      <c r="X174" s="14"/>
      <c r="AD174" s="14"/>
      <c r="AE174" s="14"/>
      <c r="AF174" s="14"/>
    </row>
    <row r="175" spans="16:32" ht="12.75">
      <c r="P175" s="14"/>
      <c r="Q175" s="14"/>
      <c r="R175" s="14"/>
      <c r="S175" s="14"/>
      <c r="AD175" s="14"/>
      <c r="AE175" s="14"/>
      <c r="AF175" s="14"/>
    </row>
    <row r="176" spans="16:32" ht="12.75">
      <c r="P176" s="14"/>
      <c r="Q176" s="14"/>
      <c r="R176" s="14"/>
      <c r="AD176" s="14"/>
      <c r="AE176" s="14"/>
      <c r="AF176" s="14"/>
    </row>
    <row r="177" spans="16:32" ht="12.75">
      <c r="P177" s="14"/>
      <c r="Q177" s="14"/>
      <c r="R177" s="14"/>
      <c r="AD177" s="14"/>
      <c r="AE177" s="14"/>
      <c r="AF177" s="14"/>
    </row>
    <row r="178" spans="30:32" ht="12.75">
      <c r="AD178" s="14"/>
      <c r="AE178" s="14"/>
      <c r="AF178" s="14"/>
    </row>
    <row r="179" spans="30:32" ht="12.75">
      <c r="AD179" s="14"/>
      <c r="AE179" s="14"/>
      <c r="AF179" s="14"/>
    </row>
    <row r="180" spans="30:32" ht="12.75">
      <c r="AD180" s="14"/>
      <c r="AE180" s="14"/>
      <c r="AF180" s="14"/>
    </row>
    <row r="181" spans="30:32" ht="12.75">
      <c r="AD181" s="14"/>
      <c r="AE181" s="14"/>
      <c r="AF181" s="14"/>
    </row>
    <row r="182" spans="30:32" ht="12.75">
      <c r="AD182" s="14"/>
      <c r="AE182" s="14"/>
      <c r="AF182" s="14"/>
    </row>
    <row r="183" spans="30:32" ht="12.75">
      <c r="AD183" s="14"/>
      <c r="AE183" s="14"/>
      <c r="AF183" s="14"/>
    </row>
    <row r="184" spans="30:32" ht="12.75">
      <c r="AD184" s="14"/>
      <c r="AE184" s="14"/>
      <c r="AF184" s="14"/>
    </row>
    <row r="185" spans="30:32" ht="12.75">
      <c r="AD185" s="14"/>
      <c r="AE185" s="14"/>
      <c r="AF185" s="14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2001-02-16T20:58:56Z</cp:lastPrinted>
  <dcterms:created xsi:type="dcterms:W3CDTF">2000-03-04T20:42:04Z</dcterms:created>
  <cp:category/>
  <cp:version/>
  <cp:contentType/>
  <cp:contentStatus/>
</cp:coreProperties>
</file>