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Problem 7-9(response)" sheetId="1" r:id="rId1"/>
    <sheet name="Example 7-1" sheetId="2" r:id="rId2"/>
  </sheets>
  <definedNames>
    <definedName name="solver_adj" localSheetId="1" hidden="1">'Example 7-1'!$C$5:$D$5</definedName>
    <definedName name="solver_adj" localSheetId="0" hidden="1">'Problem 7-9(response)'!$C$5:$F$5</definedName>
    <definedName name="solver_cvg" localSheetId="1" hidden="1">0.0001</definedName>
    <definedName name="solver_cvg" localSheetId="0" hidden="1">0.0001</definedName>
    <definedName name="solver_drv" localSheetId="1" hidden="1">1</definedName>
    <definedName name="solver_drv" localSheetId="0" hidden="1">1</definedName>
    <definedName name="solver_eng" localSheetId="1" hidden="1">2</definedName>
    <definedName name="solver_est" localSheetId="1" hidden="1">1</definedName>
    <definedName name="solver_est" localSheetId="0" hidden="1">1</definedName>
    <definedName name="solver_ibd" localSheetId="1" hidden="1">2</definedName>
    <definedName name="solver_itr" localSheetId="1" hidden="1">100</definedName>
    <definedName name="solver_itr" localSheetId="0" hidden="1">100</definedName>
    <definedName name="solver_lhs1" localSheetId="1" hidden="1">'Example 7-1'!$C$5:$D$5</definedName>
    <definedName name="solver_lhs1" localSheetId="0" hidden="1">'Problem 7-9(response)'!$H$8:$H$9</definedName>
    <definedName name="solver_lhs2" localSheetId="1" hidden="1">'Example 7-1'!$F$8:$F$10</definedName>
    <definedName name="solver_lhs2" localSheetId="0" hidden="1">'Problem 7-9(response)'!$C$5:$F$5</definedName>
    <definedName name="solver_lin" localSheetId="1" hidden="1">1</definedName>
    <definedName name="solver_lin" localSheetId="0" hidden="1">2</definedName>
    <definedName name="solver_loc" localSheetId="1" hidden="1">1</definedName>
    <definedName name="solver_lva" localSheetId="1" hidden="1">2</definedName>
    <definedName name="solver_mip" localSheetId="1" hidden="1">5000</definedName>
    <definedName name="solver_mni" localSheetId="1" hidden="1">30</definedName>
    <definedName name="solver_mrt" localSheetId="1" hidden="1">0.075</definedName>
    <definedName name="solver_neg" localSheetId="1" hidden="1">1</definedName>
    <definedName name="solver_neg" localSheetId="0" hidden="1">2</definedName>
    <definedName name="solver_nod" localSheetId="1" hidden="1">5000</definedName>
    <definedName name="solver_num" localSheetId="1" hidden="1">2</definedName>
    <definedName name="solver_num" localSheetId="0" hidden="1">2</definedName>
    <definedName name="solver_nwt" localSheetId="1" hidden="1">1</definedName>
    <definedName name="solver_nwt" localSheetId="0" hidden="1">1</definedName>
    <definedName name="solver_ofx" localSheetId="1" hidden="1">2</definedName>
    <definedName name="solver_opt" localSheetId="1" hidden="1">'Example 7-1'!$E$6</definedName>
    <definedName name="solver_opt" localSheetId="0" hidden="1">'Problem 7-9(response)'!$G$6</definedName>
    <definedName name="solver_piv" localSheetId="1" hidden="1">0.000001</definedName>
    <definedName name="solver_pre" localSheetId="1" hidden="1">0.000001</definedName>
    <definedName name="solver_pre" localSheetId="0" hidden="1">0.000001</definedName>
    <definedName name="solver_pro" localSheetId="1" hidden="1">2</definedName>
    <definedName name="solver_rbv" localSheetId="1" hidden="1">1</definedName>
    <definedName name="solver_red" localSheetId="1" hidden="1">0.000001</definedName>
    <definedName name="solver_rel1" localSheetId="1" hidden="1">4</definedName>
    <definedName name="solver_rel1" localSheetId="0" hidden="1">1</definedName>
    <definedName name="solver_rel2" localSheetId="1" hidden="1">1</definedName>
    <definedName name="solver_rel2" localSheetId="0" hidden="1">5</definedName>
    <definedName name="solver_reo" localSheetId="1" hidden="1">2</definedName>
    <definedName name="solver_rep" localSheetId="1" hidden="1">2</definedName>
    <definedName name="solver_rhs1" localSheetId="1" hidden="1">integer</definedName>
    <definedName name="solver_rhs1" localSheetId="0" hidden="1">'Problem 7-9(response)'!$G$8:$G$9</definedName>
    <definedName name="solver_rhs2" localSheetId="1" hidden="1">'Example 7-1'!$E$8:$E$10</definedName>
    <definedName name="solver_rhs2" localSheetId="0" hidden="1">binary</definedName>
    <definedName name="solver_rlx" localSheetId="1" hidden="1">2</definedName>
    <definedName name="solver_scl" localSheetId="1" hidden="1">2</definedName>
    <definedName name="solver_scl" localSheetId="0" hidden="1">2</definedName>
    <definedName name="solver_sho" localSheetId="1" hidden="1">2</definedName>
    <definedName name="solver_sho" localSheetId="0" hidden="1">2</definedName>
    <definedName name="solver_ssz" localSheetId="1" hidden="1">100</definedName>
    <definedName name="solver_std" localSheetId="1" hidden="1">1</definedName>
    <definedName name="solver_tim" localSheetId="1" hidden="1">100</definedName>
    <definedName name="solver_tim" localSheetId="0" hidden="1">100</definedName>
    <definedName name="solver_tol" localSheetId="1" hidden="1">0.0005</definedName>
    <definedName name="solver_tol" localSheetId="0" hidden="1">0.05</definedName>
    <definedName name="solver_typ" localSheetId="1" hidden="1">1</definedName>
    <definedName name="solver_typ" localSheetId="0" hidden="1">1</definedName>
    <definedName name="solver_val" localSheetId="1" hidden="1">0</definedName>
    <definedName name="solver_val" localSheetId="0" hidden="1">0</definedName>
    <definedName name="solver_ver" localSheetId="1" hidden="1">2</definedName>
  </definedNames>
  <calcPr fullCalcOnLoad="1"/>
</workbook>
</file>

<file path=xl/sharedStrings.xml><?xml version="1.0" encoding="utf-8"?>
<sst xmlns="http://schemas.openxmlformats.org/spreadsheetml/2006/main" count="40" uniqueCount="29">
  <si>
    <t>Boat Manufacturing Example</t>
  </si>
  <si>
    <t>Speed</t>
  </si>
  <si>
    <t>Profit per unit</t>
  </si>
  <si>
    <t># of boats</t>
  </si>
  <si>
    <t>Total Profit</t>
  </si>
  <si>
    <t>Resource requirements</t>
  </si>
  <si>
    <t>Labor time</t>
  </si>
  <si>
    <t>Lumber</t>
  </si>
  <si>
    <t>Fiberglass</t>
  </si>
  <si>
    <t>Available</t>
  </si>
  <si>
    <t>Used</t>
  </si>
  <si>
    <t>Leftover</t>
  </si>
  <si>
    <t>Production</t>
  </si>
  <si>
    <t>Speedboat</t>
  </si>
  <si>
    <t>Total profit</t>
  </si>
  <si>
    <t>Pontoon</t>
  </si>
  <si>
    <t>Pontoon boat</t>
  </si>
  <si>
    <t>Type 1</t>
  </si>
  <si>
    <t>Type 2</t>
  </si>
  <si>
    <t>Type 3</t>
  </si>
  <si>
    <t>Type 4</t>
  </si>
  <si>
    <t>Response Rate</t>
  </si>
  <si>
    <t>Types chosen</t>
  </si>
  <si>
    <t>Total Response Rate</t>
  </si>
  <si>
    <t>Choose 3</t>
  </si>
  <si>
    <t>Budget</t>
  </si>
  <si>
    <t>Type Chosen</t>
  </si>
  <si>
    <t>Problem 7-9</t>
  </si>
  <si>
    <t>Marketing (response rate) Problem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</si>
</sst>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5">
      <selection activeCell="A38" sqref="A38:A41"/>
    </sheetView>
  </sheetViews>
  <sheetFormatPr defaultColWidth="9.140625" defaultRowHeight="12.75"/>
  <cols>
    <col min="1" max="1" width="23.421875" style="0" customWidth="1"/>
    <col min="7" max="7" width="10.8515625" style="0" customWidth="1"/>
  </cols>
  <sheetData>
    <row r="1" spans="1:9" ht="15.75">
      <c r="A1" s="3" t="s">
        <v>28</v>
      </c>
      <c r="B1" s="3"/>
      <c r="C1" s="3"/>
      <c r="D1" s="3" t="s">
        <v>27</v>
      </c>
      <c r="E1" s="1"/>
      <c r="F1" s="1"/>
      <c r="G1" s="1"/>
      <c r="H1" s="1"/>
      <c r="I1" s="1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9" ht="15.75">
      <c r="A3" s="1"/>
      <c r="B3" s="1"/>
      <c r="C3" s="1" t="s">
        <v>17</v>
      </c>
      <c r="D3" s="1" t="s">
        <v>18</v>
      </c>
      <c r="E3" s="1" t="s">
        <v>19</v>
      </c>
      <c r="F3" s="1" t="s">
        <v>20</v>
      </c>
      <c r="I3" s="1"/>
    </row>
    <row r="4" spans="1:9" ht="15.75">
      <c r="A4" s="3" t="s">
        <v>21</v>
      </c>
      <c r="B4" s="1"/>
      <c r="C4" s="4">
        <v>0.3</v>
      </c>
      <c r="D4" s="4">
        <v>0.25</v>
      </c>
      <c r="E4" s="4">
        <v>0.35</v>
      </c>
      <c r="F4" s="4">
        <v>0.4</v>
      </c>
      <c r="G4" s="4"/>
      <c r="H4" s="4"/>
      <c r="I4" s="4"/>
    </row>
    <row r="5" spans="1:9" ht="15.75">
      <c r="A5" s="3" t="s">
        <v>22</v>
      </c>
      <c r="B5" s="1"/>
      <c r="C5" s="4">
        <v>1</v>
      </c>
      <c r="D5" s="4">
        <v>0</v>
      </c>
      <c r="E5" s="4">
        <v>1</v>
      </c>
      <c r="F5" s="4">
        <v>1</v>
      </c>
      <c r="G5" s="5" t="s">
        <v>23</v>
      </c>
      <c r="H5" s="4"/>
      <c r="I5" s="4"/>
    </row>
    <row r="6" spans="1:9" ht="15.75">
      <c r="A6" s="3" t="s">
        <v>23</v>
      </c>
      <c r="B6" s="1"/>
      <c r="C6" s="4">
        <f>C4*C5</f>
        <v>0.3</v>
      </c>
      <c r="D6" s="4">
        <f>D4*D5</f>
        <v>0</v>
      </c>
      <c r="E6" s="4">
        <f>E4*E5</f>
        <v>0.35</v>
      </c>
      <c r="F6" s="4">
        <f>F4*F5</f>
        <v>0.4</v>
      </c>
      <c r="G6" s="4">
        <f>SUM(C6:F6)</f>
        <v>1.0499999999999998</v>
      </c>
      <c r="H6" s="4"/>
      <c r="I6" s="4"/>
    </row>
    <row r="7" spans="1:9" ht="15.75">
      <c r="A7" s="3" t="s">
        <v>5</v>
      </c>
      <c r="B7" s="3"/>
      <c r="C7" s="4"/>
      <c r="D7" s="4"/>
      <c r="E7" s="4"/>
      <c r="F7" s="4"/>
      <c r="G7" s="5" t="s">
        <v>9</v>
      </c>
      <c r="H7" s="5" t="s">
        <v>10</v>
      </c>
      <c r="I7" s="5" t="s">
        <v>11</v>
      </c>
    </row>
    <row r="8" spans="1:9" ht="15.75">
      <c r="A8" s="3" t="s">
        <v>24</v>
      </c>
      <c r="B8" s="1"/>
      <c r="C8" s="4">
        <v>1</v>
      </c>
      <c r="D8" s="4">
        <v>1</v>
      </c>
      <c r="E8" s="4">
        <v>1</v>
      </c>
      <c r="F8" s="4">
        <v>1</v>
      </c>
      <c r="G8" s="4">
        <v>3</v>
      </c>
      <c r="H8" s="4">
        <f>SUMPRODUCT($C$8:$F$8,C5:F5)</f>
        <v>3</v>
      </c>
      <c r="I8" s="4">
        <f>G8-H8</f>
        <v>0</v>
      </c>
    </row>
    <row r="9" spans="1:9" ht="15.75">
      <c r="A9" s="3" t="s">
        <v>25</v>
      </c>
      <c r="B9" s="1"/>
      <c r="C9" s="4">
        <v>6</v>
      </c>
      <c r="D9" s="4">
        <v>4</v>
      </c>
      <c r="E9" s="4">
        <v>5</v>
      </c>
      <c r="F9" s="4">
        <v>7</v>
      </c>
      <c r="G9" s="4">
        <v>18</v>
      </c>
      <c r="H9" s="4">
        <f>SUMPRODUCT($C$8:$F$8,C6:F6)</f>
        <v>1.0499999999999998</v>
      </c>
      <c r="I9" s="4">
        <f>G9-H9</f>
        <v>16.95</v>
      </c>
    </row>
    <row r="10" spans="1:9" ht="15.75">
      <c r="A10" s="1"/>
      <c r="B10" s="1"/>
      <c r="C10" s="1"/>
      <c r="D10" s="1"/>
      <c r="E10" s="1"/>
      <c r="F10" s="1"/>
      <c r="G10" s="1"/>
      <c r="H10" s="1"/>
      <c r="I10" s="1"/>
    </row>
    <row r="11" spans="1:9" ht="15.75">
      <c r="A11" s="3" t="s">
        <v>26</v>
      </c>
      <c r="B11" s="1"/>
      <c r="C11" s="1"/>
      <c r="D11" s="1"/>
      <c r="E11" s="1"/>
      <c r="F11" s="1"/>
      <c r="G11" s="1"/>
      <c r="H11" s="1"/>
      <c r="I11" s="1"/>
    </row>
    <row r="12" spans="1:9" ht="15.75">
      <c r="A12" s="3" t="s">
        <v>17</v>
      </c>
      <c r="B12" s="4">
        <f>C5</f>
        <v>1</v>
      </c>
      <c r="C12" s="1"/>
      <c r="D12" s="1"/>
      <c r="E12" s="1"/>
      <c r="F12" s="1"/>
      <c r="G12" s="1"/>
      <c r="H12" s="1"/>
      <c r="I12" s="1"/>
    </row>
    <row r="13" spans="1:9" ht="15.75">
      <c r="A13" s="3" t="s">
        <v>18</v>
      </c>
      <c r="B13" s="4">
        <f>D5</f>
        <v>0</v>
      </c>
      <c r="C13" s="1"/>
      <c r="D13" s="1"/>
      <c r="E13" s="1"/>
      <c r="F13" s="1"/>
      <c r="G13" s="1"/>
      <c r="H13" s="1"/>
      <c r="I13" s="1"/>
    </row>
    <row r="14" spans="1:9" ht="15.75">
      <c r="A14" s="3" t="s">
        <v>19</v>
      </c>
      <c r="B14" s="4">
        <f>E5</f>
        <v>1</v>
      </c>
      <c r="C14" s="1"/>
      <c r="D14" s="1"/>
      <c r="E14" s="1"/>
      <c r="F14" s="1"/>
      <c r="G14" s="1"/>
      <c r="H14" s="1"/>
      <c r="I14" s="1"/>
    </row>
    <row r="15" spans="1:2" ht="15.75">
      <c r="A15" s="3" t="s">
        <v>20</v>
      </c>
      <c r="B15" s="4">
        <f>F5</f>
        <v>1</v>
      </c>
    </row>
    <row r="16" spans="1:2" ht="15.75">
      <c r="A16" s="5" t="s">
        <v>23</v>
      </c>
      <c r="B16" s="6">
        <f>G6</f>
        <v>1.0499999999999998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H9" sqref="H9"/>
    </sheetView>
  </sheetViews>
  <sheetFormatPr defaultColWidth="9.140625" defaultRowHeight="12.75"/>
  <cols>
    <col min="1" max="1" width="22.8515625" style="0" customWidth="1"/>
    <col min="2" max="2" width="8.421875" style="0" bestFit="1" customWidth="1"/>
    <col min="3" max="3" width="8.421875" style="0" customWidth="1"/>
    <col min="5" max="5" width="10.7109375" style="0" bestFit="1" customWidth="1"/>
  </cols>
  <sheetData>
    <row r="1" spans="1:7" ht="15.75">
      <c r="A1" s="3" t="s">
        <v>0</v>
      </c>
      <c r="B1" s="3"/>
      <c r="C1" s="3"/>
      <c r="D1" s="1"/>
      <c r="E1" s="1"/>
      <c r="F1" s="1"/>
      <c r="G1" s="1"/>
    </row>
    <row r="2" spans="1:7" ht="15.75">
      <c r="A2" s="1"/>
      <c r="B2" s="1"/>
      <c r="C2" s="1"/>
      <c r="D2" s="1"/>
      <c r="E2" s="1"/>
      <c r="F2" s="1"/>
      <c r="G2" s="1"/>
    </row>
    <row r="3" spans="1:7" ht="15.75">
      <c r="A3" s="1"/>
      <c r="B3" s="1"/>
      <c r="C3" s="1" t="s">
        <v>1</v>
      </c>
      <c r="D3" s="1" t="s">
        <v>15</v>
      </c>
      <c r="E3" s="1"/>
      <c r="F3" s="1"/>
      <c r="G3" s="1"/>
    </row>
    <row r="4" spans="1:7" ht="15.75">
      <c r="A4" s="3" t="s">
        <v>2</v>
      </c>
      <c r="B4" s="1"/>
      <c r="C4" s="2">
        <v>40000</v>
      </c>
      <c r="D4" s="2">
        <v>30000</v>
      </c>
      <c r="E4" s="1"/>
      <c r="F4" s="1"/>
      <c r="G4" s="1"/>
    </row>
    <row r="5" spans="1:7" ht="15.75">
      <c r="A5" s="3" t="s">
        <v>3</v>
      </c>
      <c r="B5" s="1"/>
      <c r="C5" s="1">
        <v>2</v>
      </c>
      <c r="D5" s="1">
        <v>2</v>
      </c>
      <c r="E5" s="1" t="s">
        <v>4</v>
      </c>
      <c r="F5" s="1"/>
      <c r="G5" s="1"/>
    </row>
    <row r="6" spans="1:7" ht="15.75">
      <c r="A6" s="3" t="s">
        <v>2</v>
      </c>
      <c r="B6" s="1"/>
      <c r="C6" s="2">
        <f>C4*C5</f>
        <v>80000</v>
      </c>
      <c r="D6" s="2">
        <f>D4*D5</f>
        <v>60000</v>
      </c>
      <c r="E6" s="2">
        <f>SUM(C6:D6)</f>
        <v>140000</v>
      </c>
      <c r="F6" s="1"/>
      <c r="G6" s="1"/>
    </row>
    <row r="7" spans="1:7" ht="15.75">
      <c r="A7" s="3" t="s">
        <v>5</v>
      </c>
      <c r="B7" s="3"/>
      <c r="C7" s="1"/>
      <c r="D7" s="1"/>
      <c r="E7" s="3" t="s">
        <v>9</v>
      </c>
      <c r="F7" s="3" t="s">
        <v>10</v>
      </c>
      <c r="G7" s="3" t="s">
        <v>11</v>
      </c>
    </row>
    <row r="8" spans="1:7" ht="15.75">
      <c r="A8" s="1" t="s">
        <v>6</v>
      </c>
      <c r="B8" s="1"/>
      <c r="C8" s="1">
        <v>10</v>
      </c>
      <c r="D8" s="1">
        <v>3</v>
      </c>
      <c r="E8" s="1">
        <v>30</v>
      </c>
      <c r="F8" s="1">
        <f>SUMPRODUCT($C$8:$D$8,C5:D5)</f>
        <v>26</v>
      </c>
      <c r="G8" s="1">
        <f>E8-F8</f>
        <v>4</v>
      </c>
    </row>
    <row r="9" spans="1:7" ht="15.75">
      <c r="A9" s="1" t="s">
        <v>7</v>
      </c>
      <c r="B9" s="1"/>
      <c r="C9" s="1">
        <v>600</v>
      </c>
      <c r="D9" s="1">
        <v>1000</v>
      </c>
      <c r="E9" s="1">
        <v>3600</v>
      </c>
      <c r="F9" s="1">
        <f>SUMPRODUCT($C$9:$D$9,C5:D5)</f>
        <v>3200</v>
      </c>
      <c r="G9" s="1">
        <f>E9-F9</f>
        <v>400</v>
      </c>
    </row>
    <row r="10" spans="1:7" ht="15.75">
      <c r="A10" s="1" t="s">
        <v>8</v>
      </c>
      <c r="B10" s="1"/>
      <c r="C10" s="1">
        <v>500</v>
      </c>
      <c r="D10" s="1">
        <v>200</v>
      </c>
      <c r="E10" s="1">
        <v>1800</v>
      </c>
      <c r="F10" s="1">
        <f>SUMPRODUCT($C$10:$D$10,C5:D5)</f>
        <v>1400</v>
      </c>
      <c r="G10" s="1">
        <f>E10-F10</f>
        <v>400</v>
      </c>
    </row>
    <row r="11" spans="1:7" ht="15.75">
      <c r="A11" s="1"/>
      <c r="B11" s="1"/>
      <c r="C11" s="1"/>
      <c r="D11" s="1"/>
      <c r="E11" s="1"/>
      <c r="F11" s="1"/>
      <c r="G11" s="1"/>
    </row>
    <row r="12" spans="1:7" ht="15.75">
      <c r="A12" s="3" t="s">
        <v>12</v>
      </c>
      <c r="B12" s="1"/>
      <c r="C12" s="1"/>
      <c r="D12" s="1"/>
      <c r="E12" s="1"/>
      <c r="F12" s="1"/>
      <c r="G12" s="1"/>
    </row>
    <row r="13" spans="1:7" ht="15.75">
      <c r="A13" s="3" t="s">
        <v>13</v>
      </c>
      <c r="B13" s="1">
        <f>C5</f>
        <v>2</v>
      </c>
      <c r="C13" s="1"/>
      <c r="D13" s="1"/>
      <c r="E13" s="1"/>
      <c r="F13" s="1"/>
      <c r="G13" s="1"/>
    </row>
    <row r="14" spans="1:7" ht="15.75">
      <c r="A14" s="3" t="s">
        <v>16</v>
      </c>
      <c r="B14" s="1">
        <f>D5</f>
        <v>2</v>
      </c>
      <c r="C14" s="1"/>
      <c r="D14" s="1"/>
      <c r="E14" s="1"/>
      <c r="F14" s="1"/>
      <c r="G14" s="1"/>
    </row>
    <row r="15" spans="1:7" ht="15.75">
      <c r="A15" s="3" t="s">
        <v>14</v>
      </c>
      <c r="B15" s="2">
        <f>E6</f>
        <v>140000</v>
      </c>
      <c r="C15" s="1"/>
      <c r="D15" s="1"/>
      <c r="E15" s="1"/>
      <c r="F15" s="1"/>
      <c r="G15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Valparaiso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Ceyhun Ozgur</dc:creator>
  <cp:keywords/>
  <dc:description/>
  <cp:lastModifiedBy>MHE</cp:lastModifiedBy>
  <dcterms:created xsi:type="dcterms:W3CDTF">2004-02-10T19:44:02Z</dcterms:created>
  <dcterms:modified xsi:type="dcterms:W3CDTF">2005-11-18T20:24:35Z</dcterms:modified>
  <cp:category/>
  <cp:version/>
  <cp:contentType/>
  <cp:contentStatus/>
</cp:coreProperties>
</file>