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410" windowHeight="8895" activeTab="2"/>
  </bookViews>
  <sheets>
    <sheet name="Answer Report 5-27" sheetId="1" r:id="rId1"/>
    <sheet name="Sensitivity Report 5-27" sheetId="2" r:id="rId2"/>
    <sheet name="5-27" sheetId="3" r:id="rId3"/>
  </sheets>
  <definedNames>
    <definedName name="solver_adj" localSheetId="2" hidden="1">'5-27'!$B$4:$E$4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bd" localSheetId="2" hidden="1">2</definedName>
    <definedName name="solver_itr" localSheetId="2" hidden="1">100</definedName>
    <definedName name="solver_lhs1" localSheetId="2" hidden="1">'5-27'!$B$4:$E$4</definedName>
    <definedName name="solver_lhs2" localSheetId="2" hidden="1">'5-27'!$F$7:$F$9</definedName>
    <definedName name="solver_lin" localSheetId="2" hidden="1">1</definedName>
    <definedName name="solver_loc" localSheetId="2" hidden="1">1</definedName>
    <definedName name="solver_lva" localSheetId="2" hidden="1">2</definedName>
    <definedName name="solver_mip" localSheetId="2" hidden="1">5000</definedName>
    <definedName name="solver_mni" localSheetId="2" hidden="1">30</definedName>
    <definedName name="solver_mrt" localSheetId="2" hidden="1">0.075</definedName>
    <definedName name="solver_neg" localSheetId="2" hidden="1">1</definedName>
    <definedName name="solver_nod" localSheetId="2" hidden="1">5000</definedName>
    <definedName name="solver_num" localSheetId="2" hidden="1">2</definedName>
    <definedName name="solver_nwt" localSheetId="2" hidden="1">1</definedName>
    <definedName name="solver_ofx" localSheetId="2" hidden="1">2</definedName>
    <definedName name="solver_opt" localSheetId="2" hidden="1">'5-27'!$F$5</definedName>
    <definedName name="solver_piv" localSheetId="2" hidden="1">0.000001</definedName>
    <definedName name="solver_pre" localSheetId="2" hidden="1">0.000001</definedName>
    <definedName name="solver_pro" localSheetId="2" hidden="1">2</definedName>
    <definedName name="solver_rbv" localSheetId="2" hidden="1">1</definedName>
    <definedName name="solver_red" localSheetId="2" hidden="1">0.000001</definedName>
    <definedName name="solver_rel1" localSheetId="2" hidden="1">3</definedName>
    <definedName name="solver_rel2" localSheetId="2" hidden="1">1</definedName>
    <definedName name="solver_reo" localSheetId="2" hidden="1">2</definedName>
    <definedName name="solver_rep" localSheetId="2" hidden="1">2</definedName>
    <definedName name="solver_rhs1" localSheetId="2" hidden="1">0</definedName>
    <definedName name="solver_rhs2" localSheetId="2" hidden="1">'5-27'!$G$7:$G$9</definedName>
    <definedName name="solver_rlx" localSheetId="2" hidden="1">2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<sst xmlns="http://schemas.openxmlformats.org/spreadsheetml/2006/main" count="116" uniqueCount="68">
  <si>
    <t>Production Problem</t>
  </si>
  <si>
    <t>Product I</t>
  </si>
  <si>
    <t>Product II</t>
  </si>
  <si>
    <t>Product III</t>
  </si>
  <si>
    <t>Unit profit</t>
  </si>
  <si>
    <t>Quantities</t>
  </si>
  <si>
    <t>Total</t>
  </si>
  <si>
    <t>Profit</t>
  </si>
  <si>
    <t>Usage</t>
  </si>
  <si>
    <t>Limits</t>
  </si>
  <si>
    <t>Leftover</t>
  </si>
  <si>
    <t>Microsoft Excel 9.0 Answer Report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</si>
  <si>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</si>
  <si>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</si>
  <si>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</si>
  <si>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</si>
  <si>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</si>
  <si>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</si>
  <si>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</si>
  <si>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</si>
  <si>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</si>
  <si>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</si>
  <si>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</si>
  <si>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Profit Total</t>
  </si>
  <si>
    <t>$B$4</t>
  </si>
  <si>
    <t>Quantities Product I</t>
  </si>
  <si>
    <t>$C$4</t>
  </si>
  <si>
    <t>Quantities Product II</t>
  </si>
  <si>
    <t>$D$4</t>
  </si>
  <si>
    <t>Quantities Product III</t>
  </si>
  <si>
    <t>Binding</t>
  </si>
  <si>
    <t>Not Binding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</si>
  <si>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</si>
  <si>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</si>
  <si>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</si>
  <si>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</si>
  <si>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</si>
  <si>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</si>
  <si>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</si>
  <si>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Labor</t>
  </si>
  <si>
    <t>Machine</t>
  </si>
  <si>
    <t xml:space="preserve">Material </t>
  </si>
  <si>
    <t>Labor Usage</t>
  </si>
  <si>
    <t>Machine Usage</t>
  </si>
  <si>
    <t>Material  Usage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</si>
  <si>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</si>
  <si>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</si>
  <si>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</si>
  <si>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</si>
  <si>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</si>
  <si>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</si>
  <si>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</si>
  <si>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</si>
  <si>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</si>
  <si>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</si>
  <si>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Product IV</t>
  </si>
  <si>
    <t>Worksheet: [Book4]Sheet2</t>
  </si>
  <si>
    <t>$F$5</t>
  </si>
  <si>
    <t>$E$4</t>
  </si>
  <si>
    <t>Quantities Product IV</t>
  </si>
  <si>
    <t>$F$7</t>
  </si>
  <si>
    <t>$F$7&lt;=$G$7</t>
  </si>
  <si>
    <t>$F$8</t>
  </si>
  <si>
    <t>$F$8&lt;=$G$8</t>
  </si>
  <si>
    <t>$F$9</t>
  </si>
  <si>
    <t>$F$9&lt;=$G$9</t>
  </si>
  <si>
    <t>$E$4&gt;=0</t>
  </si>
  <si>
    <t>Report Created: 1/20/2004 10:46:09 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</si>
</sst>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9.00390625" style="0" bestFit="1" customWidth="1"/>
    <col min="4" max="4" width="14.28125" style="0" bestFit="1" customWidth="1"/>
    <col min="5" max="5" width="11.8515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11</v>
      </c>
    </row>
    <row r="2" ht="12.75">
      <c r="A2" s="1" t="s">
        <v>56</v>
      </c>
    </row>
    <row r="3" ht="12.75">
      <c r="A3" s="1" t="s">
        <v>67</v>
      </c>
    </row>
    <row r="6" ht="13.5" thickBot="1">
      <c r="A6" t="s">
        <v>12</v>
      </c>
    </row>
    <row r="7" spans="2:5" ht="13.5" thickBot="1">
      <c r="B7" s="4" t="s">
        <v>13</v>
      </c>
      <c r="C7" s="4" t="s">
        <v>14</v>
      </c>
      <c r="D7" s="4" t="s">
        <v>15</v>
      </c>
      <c r="E7" s="4" t="s">
        <v>16</v>
      </c>
    </row>
    <row r="8" spans="2:5" ht="13.5" thickBot="1">
      <c r="B8" s="3" t="s">
        <v>57</v>
      </c>
      <c r="C8" s="3" t="s">
        <v>23</v>
      </c>
      <c r="D8" s="6">
        <v>972</v>
      </c>
      <c r="E8" s="6">
        <v>972</v>
      </c>
    </row>
    <row r="11" ht="13.5" thickBot="1">
      <c r="A11" t="s">
        <v>17</v>
      </c>
    </row>
    <row r="12" spans="2:5" ht="13.5" thickBot="1">
      <c r="B12" s="4" t="s">
        <v>13</v>
      </c>
      <c r="C12" s="4" t="s">
        <v>14</v>
      </c>
      <c r="D12" s="4" t="s">
        <v>15</v>
      </c>
      <c r="E12" s="4" t="s">
        <v>16</v>
      </c>
    </row>
    <row r="13" spans="2:5" ht="12.75">
      <c r="B13" s="5" t="s">
        <v>24</v>
      </c>
      <c r="C13" s="5" t="s">
        <v>25</v>
      </c>
      <c r="D13" s="7">
        <v>1.3322676295501878E-14</v>
      </c>
      <c r="E13" s="7">
        <v>0</v>
      </c>
    </row>
    <row r="14" spans="2:5" ht="12.75">
      <c r="B14" s="5" t="s">
        <v>26</v>
      </c>
      <c r="C14" s="5" t="s">
        <v>27</v>
      </c>
      <c r="D14" s="7">
        <v>0</v>
      </c>
      <c r="E14" s="7">
        <v>0</v>
      </c>
    </row>
    <row r="15" spans="2:5" ht="12.75">
      <c r="B15" s="5" t="s">
        <v>28</v>
      </c>
      <c r="C15" s="5" t="s">
        <v>29</v>
      </c>
      <c r="D15" s="7">
        <v>12</v>
      </c>
      <c r="E15" s="7">
        <v>12</v>
      </c>
    </row>
    <row r="16" spans="2:5" ht="13.5" thickBot="1">
      <c r="B16" s="3" t="s">
        <v>58</v>
      </c>
      <c r="C16" s="3" t="s">
        <v>59</v>
      </c>
      <c r="D16" s="6">
        <v>72</v>
      </c>
      <c r="E16" s="6">
        <v>72</v>
      </c>
    </row>
    <row r="19" ht="13.5" thickBot="1">
      <c r="A19" t="s">
        <v>18</v>
      </c>
    </row>
    <row r="20" spans="2:7" ht="13.5" thickBot="1">
      <c r="B20" s="4" t="s">
        <v>13</v>
      </c>
      <c r="C20" s="4" t="s">
        <v>14</v>
      </c>
      <c r="D20" s="4" t="s">
        <v>19</v>
      </c>
      <c r="E20" s="4" t="s">
        <v>20</v>
      </c>
      <c r="F20" s="4" t="s">
        <v>21</v>
      </c>
      <c r="G20" s="4" t="s">
        <v>22</v>
      </c>
    </row>
    <row r="21" spans="2:7" ht="12.75">
      <c r="B21" s="5" t="s">
        <v>60</v>
      </c>
      <c r="C21" s="5" t="s">
        <v>44</v>
      </c>
      <c r="D21" s="7">
        <v>192</v>
      </c>
      <c r="E21" s="5" t="s">
        <v>61</v>
      </c>
      <c r="F21" s="5" t="s">
        <v>31</v>
      </c>
      <c r="G21" s="5">
        <v>48</v>
      </c>
    </row>
    <row r="22" spans="2:7" ht="12.75">
      <c r="B22" s="5" t="s">
        <v>62</v>
      </c>
      <c r="C22" s="5" t="s">
        <v>43</v>
      </c>
      <c r="D22" s="7">
        <v>240</v>
      </c>
      <c r="E22" s="5" t="s">
        <v>63</v>
      </c>
      <c r="F22" s="5" t="s">
        <v>30</v>
      </c>
      <c r="G22" s="5">
        <v>0</v>
      </c>
    </row>
    <row r="23" spans="2:7" ht="12.75">
      <c r="B23" s="5" t="s">
        <v>64</v>
      </c>
      <c r="C23" s="5" t="s">
        <v>42</v>
      </c>
      <c r="D23" s="7">
        <v>180</v>
      </c>
      <c r="E23" s="5" t="s">
        <v>65</v>
      </c>
      <c r="F23" s="5" t="s">
        <v>30</v>
      </c>
      <c r="G23" s="5">
        <v>0</v>
      </c>
    </row>
    <row r="24" spans="2:7" ht="12.75">
      <c r="B24" s="5" t="s">
        <v>24</v>
      </c>
      <c r="C24" s="5" t="s">
        <v>25</v>
      </c>
      <c r="D24" s="7">
        <v>0</v>
      </c>
      <c r="E24" s="5" t="s">
        <v>32</v>
      </c>
      <c r="F24" s="5" t="s">
        <v>30</v>
      </c>
      <c r="G24" s="7">
        <v>0</v>
      </c>
    </row>
    <row r="25" spans="2:7" ht="12.75">
      <c r="B25" s="5" t="s">
        <v>26</v>
      </c>
      <c r="C25" s="5" t="s">
        <v>27</v>
      </c>
      <c r="D25" s="7">
        <v>0</v>
      </c>
      <c r="E25" s="5" t="s">
        <v>33</v>
      </c>
      <c r="F25" s="5" t="s">
        <v>30</v>
      </c>
      <c r="G25" s="7">
        <v>0</v>
      </c>
    </row>
    <row r="26" spans="2:7" ht="12.75">
      <c r="B26" s="5" t="s">
        <v>28</v>
      </c>
      <c r="C26" s="5" t="s">
        <v>29</v>
      </c>
      <c r="D26" s="7">
        <v>12</v>
      </c>
      <c r="E26" s="5" t="s">
        <v>34</v>
      </c>
      <c r="F26" s="5" t="s">
        <v>31</v>
      </c>
      <c r="G26" s="7">
        <v>12</v>
      </c>
    </row>
    <row r="27" spans="2:7" ht="13.5" thickBot="1">
      <c r="B27" s="3" t="s">
        <v>58</v>
      </c>
      <c r="C27" s="3" t="s">
        <v>59</v>
      </c>
      <c r="D27" s="6">
        <v>72</v>
      </c>
      <c r="E27" s="3" t="s">
        <v>66</v>
      </c>
      <c r="F27" s="3" t="s">
        <v>31</v>
      </c>
      <c r="G27" s="6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9.0039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35</v>
      </c>
    </row>
    <row r="2" ht="12.75">
      <c r="A2" s="1" t="s">
        <v>56</v>
      </c>
    </row>
    <row r="3" ht="12.75">
      <c r="A3" s="1" t="s">
        <v>67</v>
      </c>
    </row>
    <row r="6" ht="13.5" thickBot="1">
      <c r="A6" t="s">
        <v>17</v>
      </c>
    </row>
    <row r="7" spans="2:8" ht="12.75">
      <c r="B7" s="8"/>
      <c r="C7" s="8"/>
      <c r="D7" s="8" t="s">
        <v>36</v>
      </c>
      <c r="E7" s="8" t="s">
        <v>38</v>
      </c>
      <c r="F7" s="8" t="s">
        <v>46</v>
      </c>
      <c r="G7" s="8" t="s">
        <v>48</v>
      </c>
      <c r="H7" s="8" t="s">
        <v>48</v>
      </c>
    </row>
    <row r="8" spans="2:8" ht="13.5" thickBot="1">
      <c r="B8" s="9" t="s">
        <v>13</v>
      </c>
      <c r="C8" s="9" t="s">
        <v>14</v>
      </c>
      <c r="D8" s="9" t="s">
        <v>37</v>
      </c>
      <c r="E8" s="9" t="s">
        <v>45</v>
      </c>
      <c r="F8" s="9" t="s">
        <v>47</v>
      </c>
      <c r="G8" s="9" t="s">
        <v>49</v>
      </c>
      <c r="H8" s="9" t="s">
        <v>50</v>
      </c>
    </row>
    <row r="9" spans="2:8" ht="12.75">
      <c r="B9" s="5" t="s">
        <v>24</v>
      </c>
      <c r="C9" s="5" t="s">
        <v>25</v>
      </c>
      <c r="D9" s="7">
        <v>0</v>
      </c>
      <c r="E9" s="7">
        <v>-0.7999999999999994</v>
      </c>
      <c r="F9" s="5">
        <v>12</v>
      </c>
      <c r="G9" s="5">
        <v>0.7999999999999994</v>
      </c>
      <c r="H9" s="5">
        <v>1E+30</v>
      </c>
    </row>
    <row r="10" spans="2:8" ht="12.75">
      <c r="B10" s="5" t="s">
        <v>26</v>
      </c>
      <c r="C10" s="5" t="s">
        <v>27</v>
      </c>
      <c r="D10" s="7">
        <v>0</v>
      </c>
      <c r="E10" s="7">
        <v>-8.6</v>
      </c>
      <c r="F10" s="5">
        <v>10</v>
      </c>
      <c r="G10" s="5">
        <v>8.6</v>
      </c>
      <c r="H10" s="5">
        <v>1E+30</v>
      </c>
    </row>
    <row r="11" spans="2:8" ht="12.75">
      <c r="B11" s="5" t="s">
        <v>28</v>
      </c>
      <c r="C11" s="5" t="s">
        <v>29</v>
      </c>
      <c r="D11" s="7">
        <v>12</v>
      </c>
      <c r="E11" s="7">
        <v>0</v>
      </c>
      <c r="F11" s="5">
        <v>15</v>
      </c>
      <c r="G11" s="5">
        <v>0.6666666666666665</v>
      </c>
      <c r="H11" s="5">
        <v>7.66666666666667</v>
      </c>
    </row>
    <row r="12" spans="2:8" ht="13.5" thickBot="1">
      <c r="B12" s="3" t="s">
        <v>58</v>
      </c>
      <c r="C12" s="3" t="s">
        <v>59</v>
      </c>
      <c r="D12" s="6">
        <v>72</v>
      </c>
      <c r="E12" s="6">
        <v>0</v>
      </c>
      <c r="F12" s="3">
        <v>11</v>
      </c>
      <c r="G12" s="3">
        <v>11.5</v>
      </c>
      <c r="H12" s="3">
        <v>0.28571428571428553</v>
      </c>
    </row>
    <row r="14" ht="13.5" thickBot="1">
      <c r="A14" t="s">
        <v>18</v>
      </c>
    </row>
    <row r="15" spans="2:8" ht="12.75">
      <c r="B15" s="8"/>
      <c r="C15" s="8"/>
      <c r="D15" s="8" t="s">
        <v>36</v>
      </c>
      <c r="E15" s="8" t="s">
        <v>51</v>
      </c>
      <c r="F15" s="8" t="s">
        <v>53</v>
      </c>
      <c r="G15" s="8" t="s">
        <v>48</v>
      </c>
      <c r="H15" s="8" t="s">
        <v>48</v>
      </c>
    </row>
    <row r="16" spans="2:8" ht="13.5" thickBot="1">
      <c r="B16" s="9" t="s">
        <v>13</v>
      </c>
      <c r="C16" s="9" t="s">
        <v>14</v>
      </c>
      <c r="D16" s="9" t="s">
        <v>37</v>
      </c>
      <c r="E16" s="9" t="s">
        <v>52</v>
      </c>
      <c r="F16" s="9" t="s">
        <v>54</v>
      </c>
      <c r="G16" s="9" t="s">
        <v>49</v>
      </c>
      <c r="H16" s="9" t="s">
        <v>50</v>
      </c>
    </row>
    <row r="17" spans="2:8" ht="12.75">
      <c r="B17" s="5" t="s">
        <v>60</v>
      </c>
      <c r="C17" s="5" t="s">
        <v>44</v>
      </c>
      <c r="D17" s="7">
        <v>192</v>
      </c>
      <c r="E17" s="7">
        <v>0</v>
      </c>
      <c r="F17" s="5">
        <v>240</v>
      </c>
      <c r="G17" s="5">
        <v>1E+30</v>
      </c>
      <c r="H17" s="5">
        <v>48</v>
      </c>
    </row>
    <row r="18" spans="2:8" ht="12.75">
      <c r="B18" s="5" t="s">
        <v>62</v>
      </c>
      <c r="C18" s="5" t="s">
        <v>43</v>
      </c>
      <c r="D18" s="7">
        <v>240</v>
      </c>
      <c r="E18" s="7">
        <v>0.6</v>
      </c>
      <c r="F18" s="5">
        <v>240</v>
      </c>
      <c r="G18" s="5">
        <v>30.000000000000064</v>
      </c>
      <c r="H18" s="5">
        <v>120</v>
      </c>
    </row>
    <row r="19" spans="2:8" ht="13.5" thickBot="1">
      <c r="B19" s="3" t="s">
        <v>64</v>
      </c>
      <c r="C19" s="3" t="s">
        <v>42</v>
      </c>
      <c r="D19" s="6">
        <v>180</v>
      </c>
      <c r="E19" s="6">
        <v>4.6</v>
      </c>
      <c r="F19" s="3">
        <v>180</v>
      </c>
      <c r="G19" s="3">
        <v>30</v>
      </c>
      <c r="H19" s="3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5" sqref="F5"/>
    </sheetView>
  </sheetViews>
  <sheetFormatPr defaultColWidth="9.140625" defaultRowHeight="12.75"/>
  <cols>
    <col min="1" max="1" width="20.00390625" style="0" bestFit="1" customWidth="1"/>
    <col min="4" max="4" width="10.28125" style="0" bestFit="1" customWidth="1"/>
    <col min="5" max="5" width="10.42187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1</v>
      </c>
      <c r="C2" s="1" t="s">
        <v>2</v>
      </c>
      <c r="D2" s="1" t="s">
        <v>3</v>
      </c>
      <c r="E2" s="1" t="s">
        <v>55</v>
      </c>
    </row>
    <row r="3" spans="1:5" ht="12.75">
      <c r="A3" s="1" t="s">
        <v>4</v>
      </c>
      <c r="B3">
        <v>12</v>
      </c>
      <c r="C3">
        <v>10</v>
      </c>
      <c r="D3">
        <v>15</v>
      </c>
      <c r="E3">
        <v>11</v>
      </c>
    </row>
    <row r="4" spans="1:6" ht="12.75">
      <c r="A4" s="1" t="s">
        <v>5</v>
      </c>
      <c r="B4">
        <v>0</v>
      </c>
      <c r="C4">
        <v>0</v>
      </c>
      <c r="D4">
        <v>12</v>
      </c>
      <c r="E4">
        <v>72</v>
      </c>
      <c r="F4" s="1" t="s">
        <v>6</v>
      </c>
    </row>
    <row r="5" spans="1:6" ht="12.75">
      <c r="A5" s="1" t="s">
        <v>7</v>
      </c>
      <c r="B5">
        <f>B3*B4</f>
        <v>0</v>
      </c>
      <c r="C5">
        <f>C3*C4</f>
        <v>0</v>
      </c>
      <c r="D5">
        <f>D3*D4</f>
        <v>180</v>
      </c>
      <c r="E5">
        <f>E3*E4</f>
        <v>792</v>
      </c>
      <c r="F5">
        <f>SUM(B5:E5)</f>
        <v>972</v>
      </c>
    </row>
    <row r="6" spans="6:8" ht="12.75">
      <c r="F6" s="1" t="s">
        <v>8</v>
      </c>
      <c r="G6" s="1" t="s">
        <v>9</v>
      </c>
      <c r="H6" s="1" t="s">
        <v>10</v>
      </c>
    </row>
    <row r="7" spans="1:8" ht="12.75">
      <c r="A7" s="1" t="s">
        <v>41</v>
      </c>
      <c r="B7">
        <v>5</v>
      </c>
      <c r="C7">
        <v>3</v>
      </c>
      <c r="D7">
        <v>4</v>
      </c>
      <c r="E7">
        <v>2</v>
      </c>
      <c r="F7">
        <f>SUMPRODUCT($B$4:$E$4,B7:E7)</f>
        <v>192</v>
      </c>
      <c r="G7" s="2">
        <v>240</v>
      </c>
      <c r="H7" s="2">
        <f>G7-F7</f>
        <v>48</v>
      </c>
    </row>
    <row r="8" spans="1:8" ht="12.75">
      <c r="A8" s="1" t="s">
        <v>40</v>
      </c>
      <c r="B8">
        <v>6</v>
      </c>
      <c r="C8">
        <v>8</v>
      </c>
      <c r="D8">
        <v>2</v>
      </c>
      <c r="E8">
        <v>3</v>
      </c>
      <c r="F8">
        <f>SUMPRODUCT($B$4:$E$4,B8:E8)</f>
        <v>240</v>
      </c>
      <c r="G8">
        <v>240</v>
      </c>
      <c r="H8" s="2">
        <f>G8-F8</f>
        <v>0</v>
      </c>
    </row>
    <row r="9" spans="1:8" ht="12.75">
      <c r="A9" s="1" t="s">
        <v>39</v>
      </c>
      <c r="B9">
        <v>2</v>
      </c>
      <c r="C9">
        <v>3</v>
      </c>
      <c r="D9">
        <v>3</v>
      </c>
      <c r="E9">
        <v>2</v>
      </c>
      <c r="F9">
        <f>SUMPRODUCT($B$4:$E$4,B9:E9)</f>
        <v>180</v>
      </c>
      <c r="G9">
        <v>180</v>
      </c>
      <c r="H9" s="2">
        <f>G9-F9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2004-01-20T16:46:35Z</cp:lastPrinted>
  <dcterms:created xsi:type="dcterms:W3CDTF">2004-01-20T15:30:07Z</dcterms:created>
  <dcterms:modified xsi:type="dcterms:W3CDTF">2005-11-18T18:01:34Z</dcterms:modified>
  <cp:category/>
  <cp:version/>
  <cp:contentType/>
  <cp:contentStatus/>
</cp:coreProperties>
</file>