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oblem 27" sheetId="1" r:id="rId1"/>
  </sheets>
  <definedNames>
    <definedName name="solver_adj" localSheetId="0" hidden="1">'Problem 27'!$B$5:$D$5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'Problem 27'!$F$10</definedName>
    <definedName name="solver_lhs2" localSheetId="0" hidden="1">'Problem 27'!$F$11</definedName>
    <definedName name="solver_lhs3" localSheetId="0" hidden="1">'Problem 27'!$B$5</definedName>
    <definedName name="solver_lhs4" localSheetId="0" hidden="1">'Problem 27'!$C$5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'Problem 27'!$B$12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'Problem 27'!$G$10</definedName>
    <definedName name="solver_rhs2" localSheetId="0" hidden="1">'Problem 27'!$G$11</definedName>
    <definedName name="solver_rhs3" localSheetId="0" hidden="1">'Problem 27'!$B$6</definedName>
    <definedName name="solver_rhs4" localSheetId="0" hidden="1">'Problem 27'!$C$6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<sst xmlns="http://schemas.openxmlformats.org/spreadsheetml/2006/main" count="18" uniqueCount="15">
  <si>
    <t>Profit</t>
  </si>
  <si>
    <t>Number of Units</t>
  </si>
  <si>
    <t>Variable Terms</t>
  </si>
  <si>
    <t>M1</t>
  </si>
  <si>
    <t>M2</t>
  </si>
  <si>
    <t>Revenue</t>
  </si>
  <si>
    <t>M2^2</t>
  </si>
  <si>
    <t>Hours Used</t>
  </si>
  <si>
    <t>Hours Available</t>
  </si>
  <si>
    <t>Leftover Hours</t>
  </si>
  <si>
    <t>Minimum production</t>
  </si>
  <si>
    <t>Machine Hours</t>
  </si>
  <si>
    <t>Labor Hours</t>
  </si>
  <si>
    <t>Solution to Problem 27</t>
  </si>
  <si>
    <t>Multiple Constraints with Two Variables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</si>
</sst>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4.57421875" style="0" customWidth="1"/>
    <col min="6" max="6" width="12.140625" style="0" customWidth="1"/>
    <col min="7" max="7" width="14.421875" style="0" customWidth="1"/>
    <col min="8" max="8" width="14.28125" style="0" customWidth="1"/>
  </cols>
  <sheetData>
    <row r="1" spans="1:8" ht="15.75">
      <c r="A1" s="1" t="s">
        <v>13</v>
      </c>
      <c r="B1" s="1"/>
      <c r="C1" s="1"/>
      <c r="D1" s="1"/>
      <c r="E1" s="1"/>
      <c r="F1" s="1"/>
      <c r="G1" s="1"/>
      <c r="H1" s="1"/>
    </row>
    <row r="2" spans="1:8" ht="15.75">
      <c r="A2" s="1" t="s">
        <v>14</v>
      </c>
      <c r="B2" s="1"/>
      <c r="C2" s="1"/>
      <c r="D2" s="1"/>
      <c r="E2" s="1"/>
      <c r="F2" s="1"/>
      <c r="G2" s="1"/>
      <c r="H2" s="1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2"/>
      <c r="B4" s="2" t="s">
        <v>3</v>
      </c>
      <c r="C4" s="2" t="s">
        <v>4</v>
      </c>
      <c r="D4" s="2" t="s">
        <v>6</v>
      </c>
      <c r="E4" s="2"/>
      <c r="F4" s="2"/>
      <c r="G4" s="2"/>
      <c r="H4" s="2"/>
    </row>
    <row r="5" spans="1:8" ht="15.75">
      <c r="A5" s="2" t="s">
        <v>1</v>
      </c>
      <c r="B5" s="2">
        <v>50.000000008289476</v>
      </c>
      <c r="C5" s="2">
        <v>49.99999999502631</v>
      </c>
      <c r="D5" s="2">
        <v>2499.9999995026305</v>
      </c>
      <c r="E5" s="2"/>
      <c r="F5" s="2"/>
      <c r="G5" s="2"/>
      <c r="H5" s="2"/>
    </row>
    <row r="6" spans="1:8" ht="15.75">
      <c r="A6" s="2" t="s">
        <v>10</v>
      </c>
      <c r="B6" s="2">
        <v>50</v>
      </c>
      <c r="C6" s="2">
        <v>40</v>
      </c>
      <c r="D6" s="2"/>
      <c r="E6" s="2"/>
      <c r="F6" s="2"/>
      <c r="G6" s="2"/>
      <c r="H6" s="2"/>
    </row>
    <row r="7" spans="1:8" ht="15.75">
      <c r="A7" s="3"/>
      <c r="B7" s="2" t="s">
        <v>3</v>
      </c>
      <c r="C7" s="2" t="s">
        <v>4</v>
      </c>
      <c r="D7" s="2" t="s">
        <v>6</v>
      </c>
      <c r="E7" s="3"/>
      <c r="F7" s="3"/>
      <c r="G7" s="3"/>
      <c r="H7" s="3"/>
    </row>
    <row r="8" spans="1:8" ht="15.75">
      <c r="A8" s="3" t="s">
        <v>2</v>
      </c>
      <c r="B8" s="3">
        <f>B5</f>
        <v>50.000000008289476</v>
      </c>
      <c r="C8" s="3">
        <f>C5</f>
        <v>49.99999999502631</v>
      </c>
      <c r="D8" s="3">
        <f>C5*C5</f>
        <v>2499.9999995026305</v>
      </c>
      <c r="E8" s="3"/>
      <c r="F8" s="3"/>
      <c r="G8" s="3"/>
      <c r="H8" s="3"/>
    </row>
    <row r="9" spans="1:8" ht="15.75">
      <c r="A9" s="3" t="s">
        <v>5</v>
      </c>
      <c r="B9" s="3">
        <v>30</v>
      </c>
      <c r="C9" s="3">
        <v>18</v>
      </c>
      <c r="D9" s="3">
        <v>0.1</v>
      </c>
      <c r="E9" s="3"/>
      <c r="F9" s="3" t="s">
        <v>7</v>
      </c>
      <c r="G9" s="3" t="s">
        <v>8</v>
      </c>
      <c r="H9" s="3" t="s">
        <v>9</v>
      </c>
    </row>
    <row r="10" spans="1:8" ht="15.75">
      <c r="A10" s="3" t="s">
        <v>11</v>
      </c>
      <c r="B10" s="3">
        <v>0.3</v>
      </c>
      <c r="C10" s="3">
        <v>0.5</v>
      </c>
      <c r="D10" s="3"/>
      <c r="E10" s="3"/>
      <c r="F10" s="3">
        <f>SUMPRODUCT(B10:D10,B5:D5)</f>
        <v>40</v>
      </c>
      <c r="G10" s="3">
        <v>40</v>
      </c>
      <c r="H10" s="3">
        <f>G10-F10</f>
        <v>0</v>
      </c>
    </row>
    <row r="11" spans="1:8" ht="15.75">
      <c r="A11" s="3" t="s">
        <v>12</v>
      </c>
      <c r="B11" s="3">
        <v>0.6</v>
      </c>
      <c r="C11" s="3">
        <v>0.4</v>
      </c>
      <c r="D11" s="3"/>
      <c r="E11" s="3"/>
      <c r="F11" s="3">
        <f>SUMPRODUCT(B11:D11,B5:D5)</f>
        <v>50.00000000298421</v>
      </c>
      <c r="G11" s="3">
        <v>50</v>
      </c>
      <c r="H11" s="3">
        <f>G11-F11</f>
        <v>-2.9842084359188448E-09</v>
      </c>
    </row>
    <row r="12" spans="1:8" ht="15.75">
      <c r="A12" s="3" t="s">
        <v>0</v>
      </c>
      <c r="B12" s="3">
        <f>SUMPRODUCT(B9:D9,B8:D8)</f>
        <v>2650.000000109421</v>
      </c>
      <c r="C12" s="3"/>
      <c r="D12" s="3"/>
      <c r="E12" s="3"/>
      <c r="F12" s="3"/>
      <c r="G12" s="3"/>
      <c r="H1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COZGUR</cp:lastModifiedBy>
  <dcterms:created xsi:type="dcterms:W3CDTF">2004-03-09T16:48:58Z</dcterms:created>
  <dcterms:modified xsi:type="dcterms:W3CDTF">2005-11-05T18:51:25Z</dcterms:modified>
  <cp:category/>
  <cp:version/>
  <cp:contentType/>
  <cp:contentStatus/>
</cp:coreProperties>
</file>