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1 - 15" sheetId="1" r:id="rId1"/>
    <sheet name="Summary Practice Test 2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Doc J</author>
  </authors>
  <commentList>
    <comment ref="A10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This is the same thing as Face Value.</t>
        </r>
      </text>
    </comment>
    <comment ref="C11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Cf.</t>
        </r>
        <r>
          <rPr>
            <sz val="8"/>
            <rFont val="Tahoma"/>
            <family val="0"/>
          </rPr>
          <t>) Alternative method for Annual r*=d/(1-d)</t>
        </r>
      </text>
    </comment>
  </commentList>
</comments>
</file>

<file path=xl/sharedStrings.xml><?xml version="1.0" encoding="utf-8"?>
<sst xmlns="http://schemas.openxmlformats.org/spreadsheetml/2006/main" count="46" uniqueCount="27">
  <si>
    <t>Chapter 11</t>
  </si>
  <si>
    <t>Time</t>
  </si>
  <si>
    <t>Principal</t>
  </si>
  <si>
    <t>Rate</t>
  </si>
  <si>
    <t>Days</t>
  </si>
  <si>
    <t>Year</t>
  </si>
  <si>
    <t>Interest</t>
  </si>
  <si>
    <t>X</t>
  </si>
  <si>
    <t>/</t>
  </si>
  <si>
    <t>=</t>
  </si>
  <si>
    <t>Maturity</t>
  </si>
  <si>
    <t>Value</t>
  </si>
  <si>
    <t>+</t>
  </si>
  <si>
    <t>Proceeds</t>
  </si>
  <si>
    <t>-</t>
  </si>
  <si>
    <t xml:space="preserve">               DISCOUNTED:</t>
  </si>
  <si>
    <t>Discount</t>
  </si>
  <si>
    <t>Problem 11-15: What is maturity value, discount period, bank discount and proceeds?</t>
  </si>
  <si>
    <t>Select the problem you wish to do and then click on the "sheet" tab below.</t>
  </si>
  <si>
    <t>Face Value</t>
  </si>
  <si>
    <t>Discount Rate</t>
  </si>
  <si>
    <t>Number of Days</t>
  </si>
  <si>
    <t>Interest Charged</t>
  </si>
  <si>
    <t>Borrower Received</t>
  </si>
  <si>
    <t>Amount at Maturity</t>
  </si>
  <si>
    <t>Effective Rate</t>
  </si>
  <si>
    <t>Summary Practice Test 2: Discounting and Effective Interest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</si>
</sst>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0"/>
    <numFmt numFmtId="167" formatCode="0.0%"/>
    <numFmt numFmtId="168" formatCode="0.0000000000"/>
  </numFmts>
  <fonts count="44">
    <font>
      <sz val="10"/>
      <name val="Courier New"/>
      <family val="0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Courier New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2"/>
      <name val="Courier New"/>
      <family val="3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1" fillId="0" borderId="0" xfId="56" applyFont="1" applyProtection="1">
      <alignment/>
      <protection/>
    </xf>
    <xf numFmtId="164" fontId="1" fillId="0" borderId="0" xfId="56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0" xfId="55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0" xfId="55" applyFont="1" applyProtection="1">
      <alignment/>
      <protection/>
    </xf>
    <xf numFmtId="164" fontId="1" fillId="0" borderId="0" xfId="55" applyFont="1" applyAlignment="1" applyProtection="1">
      <alignment horizontal="center"/>
      <protection/>
    </xf>
    <xf numFmtId="10" fontId="1" fillId="0" borderId="0" xfId="55" applyNumberFormat="1" applyFont="1" applyFill="1" applyBorder="1" applyAlignment="1" applyProtection="1">
      <alignment horizontal="center"/>
      <protection/>
    </xf>
    <xf numFmtId="1" fontId="1" fillId="0" borderId="0" xfId="55" applyNumberFormat="1" applyFont="1" applyFill="1" applyBorder="1" applyAlignment="1" applyProtection="1">
      <alignment horizontal="center"/>
      <protection/>
    </xf>
    <xf numFmtId="164" fontId="1" fillId="0" borderId="0" xfId="55" applyFont="1">
      <alignment/>
      <protection/>
    </xf>
    <xf numFmtId="10" fontId="1" fillId="33" borderId="10" xfId="55" applyNumberFormat="1" applyFont="1" applyFill="1" applyBorder="1" applyAlignment="1" applyProtection="1">
      <alignment horizontal="center"/>
      <protection locked="0"/>
    </xf>
    <xf numFmtId="1" fontId="1" fillId="33" borderId="10" xfId="55" applyNumberFormat="1" applyFont="1" applyFill="1" applyBorder="1" applyAlignment="1" applyProtection="1">
      <alignment horizontal="center"/>
      <protection locked="0"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164" fontId="6" fillId="0" borderId="0" xfId="56" applyFont="1" applyAlignment="1" applyProtection="1">
      <alignment horizontal="left"/>
      <protection/>
    </xf>
    <xf numFmtId="164" fontId="6" fillId="0" borderId="0" xfId="55" applyFont="1" applyAlignment="1" applyProtection="1">
      <alignment horizontal="left"/>
      <protection/>
    </xf>
    <xf numFmtId="164" fontId="1" fillId="0" borderId="11" xfId="55" applyFont="1" applyBorder="1" applyAlignment="1" applyProtection="1">
      <alignment/>
      <protection/>
    </xf>
    <xf numFmtId="164" fontId="1" fillId="0" borderId="12" xfId="55" applyFont="1" applyBorder="1" applyAlignment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Alignment="1" applyProtection="1">
      <alignment/>
      <protection/>
    </xf>
    <xf numFmtId="7" fontId="1" fillId="33" borderId="14" xfId="55" applyNumberFormat="1" applyFont="1" applyFill="1" applyBorder="1" applyAlignment="1" applyProtection="1">
      <alignment horizontal="center"/>
      <protection locked="0"/>
    </xf>
    <xf numFmtId="164" fontId="1" fillId="0" borderId="0" xfId="55" applyFont="1" applyBorder="1" applyAlignment="1" applyProtection="1">
      <alignment horizontal="center"/>
      <protection/>
    </xf>
    <xf numFmtId="7" fontId="1" fillId="0" borderId="15" xfId="55" applyNumberFormat="1" applyFont="1" applyBorder="1" applyProtection="1">
      <alignment/>
      <protection/>
    </xf>
    <xf numFmtId="7" fontId="1" fillId="0" borderId="16" xfId="55" applyNumberFormat="1" applyFont="1" applyFill="1" applyBorder="1" applyAlignment="1" applyProtection="1">
      <alignment horizontal="center"/>
      <protection/>
    </xf>
    <xf numFmtId="164" fontId="1" fillId="0" borderId="16" xfId="55" applyFont="1" applyBorder="1" applyProtection="1">
      <alignment/>
      <protection/>
    </xf>
    <xf numFmtId="164" fontId="1" fillId="0" borderId="0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164" fontId="1" fillId="0" borderId="16" xfId="55" applyFont="1" applyBorder="1" applyAlignment="1" applyProtection="1">
      <alignment horizontal="center"/>
      <protection/>
    </xf>
    <xf numFmtId="7" fontId="1" fillId="0" borderId="16" xfId="55" applyNumberFormat="1" applyFont="1" applyBorder="1" applyProtection="1">
      <alignment/>
      <protection/>
    </xf>
    <xf numFmtId="7" fontId="1" fillId="0" borderId="0" xfId="55" applyNumberFormat="1" applyFont="1" applyBorder="1" applyProtection="1">
      <alignment/>
      <protection/>
    </xf>
    <xf numFmtId="164" fontId="1" fillId="0" borderId="16" xfId="55" applyFont="1" applyBorder="1" applyAlignment="1" applyProtection="1">
      <alignment horizontal="left"/>
      <protection/>
    </xf>
    <xf numFmtId="164" fontId="1" fillId="0" borderId="0" xfId="55" applyFont="1" applyBorder="1" applyAlignment="1" applyProtection="1">
      <alignment horizontal="right"/>
      <protection/>
    </xf>
    <xf numFmtId="164" fontId="1" fillId="0" borderId="15" xfId="55" applyFont="1" applyBorder="1" applyAlignment="1" applyProtection="1">
      <alignment horizontal="center"/>
      <protection/>
    </xf>
    <xf numFmtId="7" fontId="1" fillId="0" borderId="17" xfId="55" applyNumberFormat="1" applyFont="1" applyBorder="1" applyProtection="1">
      <alignment/>
      <protection/>
    </xf>
    <xf numFmtId="164" fontId="1" fillId="0" borderId="18" xfId="55" applyFont="1" applyBorder="1" applyAlignment="1" applyProtection="1">
      <alignment horizontal="center"/>
      <protection/>
    </xf>
    <xf numFmtId="7" fontId="1" fillId="0" borderId="18" xfId="55" applyNumberFormat="1" applyFont="1" applyBorder="1" applyProtection="1">
      <alignment/>
      <protection/>
    </xf>
    <xf numFmtId="164" fontId="1" fillId="0" borderId="18" xfId="55" applyFont="1" applyBorder="1">
      <alignment/>
      <protection/>
    </xf>
    <xf numFmtId="164" fontId="1" fillId="0" borderId="19" xfId="55" applyFont="1" applyBorder="1">
      <alignment/>
      <protection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44" fontId="0" fillId="34" borderId="15" xfId="44" applyFont="1" applyFill="1" applyBorder="1" applyAlignment="1">
      <alignment/>
    </xf>
    <xf numFmtId="0" fontId="0" fillId="0" borderId="17" xfId="0" applyBorder="1" applyAlignment="1">
      <alignment wrapText="1"/>
    </xf>
    <xf numFmtId="10" fontId="0" fillId="34" borderId="19" xfId="59" applyNumberFormat="1" applyFont="1" applyFill="1" applyBorder="1" applyAlignment="1">
      <alignment/>
    </xf>
    <xf numFmtId="44" fontId="0" fillId="0" borderId="13" xfId="44" applyFont="1" applyFill="1" applyBorder="1" applyAlignment="1">
      <alignment/>
    </xf>
    <xf numFmtId="9" fontId="0" fillId="0" borderId="15" xfId="59" applyFont="1" applyFill="1" applyBorder="1" applyAlignment="1">
      <alignment/>
    </xf>
    <xf numFmtId="39" fontId="0" fillId="0" borderId="15" xfId="44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5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blem 11 - 15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1.625" style="3" customWidth="1"/>
    <col min="2" max="4" width="9.00390625" style="3" customWidth="1"/>
    <col min="5" max="5" width="12.00390625" style="3" customWidth="1"/>
    <col min="6" max="16384" width="9.00390625" style="3" customWidth="1"/>
  </cols>
  <sheetData>
    <row r="1" spans="1:9" s="5" customFormat="1" ht="16.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="5" customFormat="1" ht="13.5"/>
    <row r="3" spans="1:10" ht="13.5">
      <c r="A3" s="16" t="s">
        <v>17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 thickBot="1">
      <c r="A4" s="6"/>
      <c r="B4" s="6"/>
      <c r="C4" s="6"/>
      <c r="D4" s="6"/>
      <c r="E4" s="6"/>
      <c r="F4" s="7" t="s">
        <v>1</v>
      </c>
      <c r="G4" s="6"/>
      <c r="H4" s="6"/>
      <c r="I4" s="6"/>
      <c r="J4" s="6"/>
    </row>
    <row r="5" spans="1:10" ht="13.5">
      <c r="A5" s="17" t="s">
        <v>2</v>
      </c>
      <c r="B5" s="18"/>
      <c r="C5" s="19" t="s">
        <v>3</v>
      </c>
      <c r="D5" s="18"/>
      <c r="E5" s="19" t="s">
        <v>4</v>
      </c>
      <c r="F5" s="18"/>
      <c r="G5" s="19" t="s">
        <v>5</v>
      </c>
      <c r="H5" s="18"/>
      <c r="I5" s="20" t="s">
        <v>6</v>
      </c>
      <c r="J5" s="6"/>
    </row>
    <row r="6" spans="1:10" ht="13.5">
      <c r="A6" s="21"/>
      <c r="B6" s="22" t="s">
        <v>7</v>
      </c>
      <c r="C6" s="11"/>
      <c r="D6" s="22" t="s">
        <v>7</v>
      </c>
      <c r="E6" s="12"/>
      <c r="F6" s="22" t="s">
        <v>8</v>
      </c>
      <c r="G6" s="12"/>
      <c r="H6" s="22" t="s">
        <v>9</v>
      </c>
      <c r="I6" s="23" t="e">
        <f>ROUND(+A6*C6*(E6/G6),2)</f>
        <v>#DIV/0!</v>
      </c>
      <c r="J6" s="6"/>
    </row>
    <row r="7" spans="1:10" ht="13.5">
      <c r="A7" s="24"/>
      <c r="B7" s="22"/>
      <c r="C7" s="8"/>
      <c r="D7" s="22"/>
      <c r="E7" s="9"/>
      <c r="F7" s="22"/>
      <c r="G7" s="9"/>
      <c r="H7" s="22"/>
      <c r="I7" s="23"/>
      <c r="J7" s="6"/>
    </row>
    <row r="8" spans="1:10" ht="13.5">
      <c r="A8" s="25"/>
      <c r="B8" s="26"/>
      <c r="C8" s="26"/>
      <c r="D8" s="26"/>
      <c r="E8" s="22" t="s">
        <v>10</v>
      </c>
      <c r="F8" s="26"/>
      <c r="G8" s="26"/>
      <c r="H8" s="26"/>
      <c r="I8" s="27"/>
      <c r="J8" s="6"/>
    </row>
    <row r="9" spans="1:10" ht="13.5">
      <c r="A9" s="28" t="s">
        <v>2</v>
      </c>
      <c r="B9" s="26"/>
      <c r="C9" s="22" t="s">
        <v>6</v>
      </c>
      <c r="D9" s="26"/>
      <c r="E9" s="22" t="s">
        <v>11</v>
      </c>
      <c r="F9" s="26"/>
      <c r="G9" s="26"/>
      <c r="H9" s="26"/>
      <c r="I9" s="27"/>
      <c r="J9" s="6"/>
    </row>
    <row r="10" spans="1:10" ht="13.5">
      <c r="A10" s="29">
        <f>+A6</f>
        <v>0</v>
      </c>
      <c r="B10" s="22" t="s">
        <v>12</v>
      </c>
      <c r="C10" s="30" t="e">
        <f>+I6</f>
        <v>#DIV/0!</v>
      </c>
      <c r="D10" s="22" t="s">
        <v>9</v>
      </c>
      <c r="E10" s="30" t="e">
        <f>A10+C10</f>
        <v>#DIV/0!</v>
      </c>
      <c r="F10" s="26"/>
      <c r="G10" s="26"/>
      <c r="H10" s="26"/>
      <c r="I10" s="27"/>
      <c r="J10" s="6"/>
    </row>
    <row r="11" spans="1:10" ht="13.5">
      <c r="A11" s="25"/>
      <c r="B11" s="26"/>
      <c r="C11" s="26"/>
      <c r="D11" s="26"/>
      <c r="E11" s="26"/>
      <c r="F11" s="26"/>
      <c r="G11" s="26"/>
      <c r="H11" s="26"/>
      <c r="I11" s="27"/>
      <c r="J11" s="6"/>
    </row>
    <row r="12" spans="1:10" ht="13.5">
      <c r="A12" s="25"/>
      <c r="B12" s="26"/>
      <c r="C12" s="26"/>
      <c r="D12" s="26"/>
      <c r="E12" s="26"/>
      <c r="F12" s="26"/>
      <c r="G12" s="26"/>
      <c r="H12" s="26"/>
      <c r="I12" s="27"/>
      <c r="J12" s="6"/>
    </row>
    <row r="13" spans="1:10" ht="13.5">
      <c r="A13" s="31" t="s">
        <v>15</v>
      </c>
      <c r="B13" s="26"/>
      <c r="C13" s="26"/>
      <c r="D13" s="26"/>
      <c r="E13" s="26"/>
      <c r="F13" s="26"/>
      <c r="G13" s="26"/>
      <c r="H13" s="26"/>
      <c r="I13" s="27"/>
      <c r="J13" s="6"/>
    </row>
    <row r="14" spans="1:10" ht="13.5">
      <c r="A14" s="28" t="s">
        <v>10</v>
      </c>
      <c r="B14" s="26"/>
      <c r="C14" s="26"/>
      <c r="D14" s="26"/>
      <c r="E14" s="26"/>
      <c r="F14" s="22" t="s">
        <v>1</v>
      </c>
      <c r="G14" s="26"/>
      <c r="H14" s="26"/>
      <c r="I14" s="27"/>
      <c r="J14" s="6"/>
    </row>
    <row r="15" spans="1:10" ht="13.5">
      <c r="A15" s="28" t="s">
        <v>11</v>
      </c>
      <c r="B15" s="26"/>
      <c r="C15" s="32" t="s">
        <v>3</v>
      </c>
      <c r="D15" s="26"/>
      <c r="E15" s="22" t="s">
        <v>4</v>
      </c>
      <c r="F15" s="26"/>
      <c r="G15" s="22" t="s">
        <v>5</v>
      </c>
      <c r="H15" s="26"/>
      <c r="I15" s="33" t="s">
        <v>16</v>
      </c>
      <c r="J15" s="6"/>
    </row>
    <row r="16" spans="1:10" ht="13.5">
      <c r="A16" s="29" t="e">
        <f>+E10</f>
        <v>#DIV/0!</v>
      </c>
      <c r="B16" s="22" t="s">
        <v>7</v>
      </c>
      <c r="C16" s="11"/>
      <c r="D16" s="22" t="s">
        <v>7</v>
      </c>
      <c r="E16" s="12"/>
      <c r="F16" s="22" t="s">
        <v>8</v>
      </c>
      <c r="G16" s="12"/>
      <c r="H16" s="22" t="s">
        <v>9</v>
      </c>
      <c r="I16" s="23" t="e">
        <f>A16*C16*(E16/G16)</f>
        <v>#DIV/0!</v>
      </c>
      <c r="J16" s="6"/>
    </row>
    <row r="17" spans="1:10" ht="13.5">
      <c r="A17" s="25"/>
      <c r="B17" s="26"/>
      <c r="C17" s="26"/>
      <c r="D17" s="26"/>
      <c r="E17" s="26"/>
      <c r="F17" s="26"/>
      <c r="G17" s="26"/>
      <c r="H17" s="26"/>
      <c r="I17" s="27"/>
      <c r="J17" s="6"/>
    </row>
    <row r="18" spans="1:10" ht="13.5">
      <c r="A18" s="28" t="s">
        <v>10</v>
      </c>
      <c r="B18" s="26"/>
      <c r="C18" s="26"/>
      <c r="D18" s="26"/>
      <c r="E18" s="26"/>
      <c r="F18" s="26"/>
      <c r="G18" s="26"/>
      <c r="H18" s="26"/>
      <c r="I18" s="27"/>
      <c r="J18" s="6"/>
    </row>
    <row r="19" spans="1:10" ht="13.5">
      <c r="A19" s="28" t="s">
        <v>11</v>
      </c>
      <c r="B19" s="26"/>
      <c r="C19" s="22" t="s">
        <v>16</v>
      </c>
      <c r="D19" s="26"/>
      <c r="E19" s="22" t="s">
        <v>13</v>
      </c>
      <c r="F19" s="26"/>
      <c r="G19" s="26"/>
      <c r="H19" s="26"/>
      <c r="I19" s="27"/>
      <c r="J19" s="6"/>
    </row>
    <row r="20" spans="1:10" ht="14.25" thickBot="1">
      <c r="A20" s="34" t="e">
        <f>+A16</f>
        <v>#DIV/0!</v>
      </c>
      <c r="B20" s="35" t="s">
        <v>14</v>
      </c>
      <c r="C20" s="36" t="e">
        <f>+I16</f>
        <v>#DIV/0!</v>
      </c>
      <c r="D20" s="35" t="s">
        <v>9</v>
      </c>
      <c r="E20" s="36" t="e">
        <f>A20-C20</f>
        <v>#DIV/0!</v>
      </c>
      <c r="F20" s="37"/>
      <c r="G20" s="37"/>
      <c r="H20" s="37"/>
      <c r="I20" s="38"/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6" t="s">
        <v>18</v>
      </c>
      <c r="B22" s="6"/>
      <c r="C22" s="6"/>
      <c r="D22" s="6"/>
      <c r="E22" s="6"/>
      <c r="F22" s="10"/>
      <c r="G22" s="10"/>
      <c r="H22" s="10"/>
      <c r="I22" s="10"/>
      <c r="J22" s="10"/>
    </row>
    <row r="23" spans="1:10" ht="13.5">
      <c r="A23" s="4"/>
      <c r="B23" s="6"/>
      <c r="C23" s="6"/>
      <c r="D23" s="6"/>
      <c r="E23" s="6"/>
      <c r="F23" s="10"/>
      <c r="G23" s="10"/>
      <c r="H23" s="10"/>
      <c r="I23" s="10"/>
      <c r="J23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5.00390625" style="0" bestFit="1" customWidth="1"/>
    <col min="2" max="2" width="13.00390625" style="0" bestFit="1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3.5">
      <c r="A2" s="1"/>
      <c r="B2" s="1"/>
      <c r="C2" s="1"/>
      <c r="D2" s="2"/>
      <c r="E2" s="1"/>
      <c r="F2" s="1"/>
      <c r="G2" s="1"/>
      <c r="H2" s="1"/>
      <c r="I2" s="1"/>
    </row>
    <row r="3" spans="1:9" ht="13.5">
      <c r="A3" s="15" t="s">
        <v>26</v>
      </c>
      <c r="B3" s="1"/>
      <c r="C3" s="1"/>
      <c r="D3" s="1"/>
      <c r="E3" s="1"/>
      <c r="F3" s="1"/>
      <c r="G3" s="1"/>
      <c r="H3" s="1"/>
      <c r="I3" s="1"/>
    </row>
    <row r="4" ht="14.25" thickBot="1"/>
    <row r="5" spans="1:2" ht="13.5">
      <c r="A5" s="39" t="s">
        <v>19</v>
      </c>
      <c r="B5" s="44"/>
    </row>
    <row r="6" spans="1:2" ht="13.5">
      <c r="A6" s="40" t="s">
        <v>20</v>
      </c>
      <c r="B6" s="45"/>
    </row>
    <row r="7" spans="1:2" ht="13.5">
      <c r="A7" s="40" t="s">
        <v>21</v>
      </c>
      <c r="B7" s="46"/>
    </row>
    <row r="8" spans="1:2" ht="13.5">
      <c r="A8" s="40" t="s">
        <v>22</v>
      </c>
      <c r="B8" s="41">
        <f>B5*B6*B7/360</f>
        <v>0</v>
      </c>
    </row>
    <row r="9" spans="1:2" ht="27">
      <c r="A9" s="40" t="s">
        <v>23</v>
      </c>
      <c r="B9" s="41">
        <f>B5-B8</f>
        <v>0</v>
      </c>
    </row>
    <row r="10" spans="1:2" ht="27">
      <c r="A10" s="40" t="s">
        <v>24</v>
      </c>
      <c r="B10" s="41">
        <f>B5</f>
        <v>0</v>
      </c>
    </row>
    <row r="11" spans="1:3" ht="14.25" thickBot="1">
      <c r="A11" s="42" t="s">
        <v>25</v>
      </c>
      <c r="B11" s="43" t="e">
        <f>B8/(B9*B7/360)</f>
        <v>#DIV/0!</v>
      </c>
      <c r="C11" s="14">
        <f>B6/(1-B6)</f>
        <v>0</v>
      </c>
    </row>
    <row r="13" ht="13.5">
      <c r="B13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1999-03-15T13:08:26Z</dcterms:created>
  <dcterms:modified xsi:type="dcterms:W3CDTF">2010-04-01T12:57:51Z</dcterms:modified>
  <cp:category/>
  <cp:version/>
  <cp:contentType/>
  <cp:contentStatus/>
</cp:coreProperties>
</file>