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<sst xmlns="http://schemas.openxmlformats.org/spreadsheetml/2006/main" count="580" uniqueCount="424">
  <si>
    <t>Density</t>
  </si>
  <si>
    <t>Gray cast iron</t>
  </si>
  <si>
    <t xml:space="preserve">Berylium S-200 </t>
  </si>
  <si>
    <t>Tungsten</t>
  </si>
  <si>
    <t xml:space="preserve">Tantalum </t>
  </si>
  <si>
    <t>Zinc</t>
  </si>
  <si>
    <t>Rhenium</t>
  </si>
  <si>
    <t>Niobium</t>
  </si>
  <si>
    <t>Gold</t>
  </si>
  <si>
    <t>Iridium</t>
  </si>
  <si>
    <t>Palladium</t>
  </si>
  <si>
    <t>Silver</t>
  </si>
  <si>
    <t>Platinum, Annealed</t>
  </si>
  <si>
    <t>Nitrile Rubber</t>
  </si>
  <si>
    <t>Nylon 66 Unreinforced</t>
  </si>
  <si>
    <t>Styrene Acrylonitrile</t>
  </si>
  <si>
    <t>Acrylonitrile</t>
  </si>
  <si>
    <t>Polyphenylene Sulfide Molded</t>
  </si>
  <si>
    <t>Polysulfone</t>
  </si>
  <si>
    <t>Polyurea</t>
  </si>
  <si>
    <t>Polychloroprene Rubber</t>
  </si>
  <si>
    <t>Gallium Arsenide</t>
  </si>
  <si>
    <t>Borosilicate Glass</t>
  </si>
  <si>
    <t>Silica Glass</t>
  </si>
  <si>
    <t>Graphite Carbon</t>
  </si>
  <si>
    <t>Fused Silica</t>
  </si>
  <si>
    <t>Fused quartz (silica)</t>
  </si>
  <si>
    <t>Silicon Nitride</t>
  </si>
  <si>
    <t>Zirconia</t>
  </si>
  <si>
    <t>Zirconium Oxide Ceramic Stablized</t>
  </si>
  <si>
    <t>Titanium Carbide</t>
  </si>
  <si>
    <t>Tungsten Carbide</t>
  </si>
  <si>
    <t>Zirconium Carbide</t>
  </si>
  <si>
    <t>Hafnium carbide</t>
  </si>
  <si>
    <t>Alumina 96%</t>
  </si>
  <si>
    <t>Steatile</t>
  </si>
  <si>
    <t>Sodium Chloride</t>
  </si>
  <si>
    <t>Calcium Flouride</t>
  </si>
  <si>
    <t>E-Glass Fiber Generic</t>
  </si>
  <si>
    <t>C-Glass Fiber Generic</t>
  </si>
  <si>
    <t>Carbon Fiber Precursor</t>
  </si>
  <si>
    <t>Epoxy/Carbon Fiber Composite</t>
  </si>
  <si>
    <t>Polycarbonate Aramid Fiber Reinforced</t>
  </si>
  <si>
    <t>Aramid Fiber reinforced Nylon 6/6</t>
  </si>
  <si>
    <t>30% Glass Fiber reinforced Clear Polycarbonate</t>
  </si>
  <si>
    <t>American Red Maple Wood</t>
  </si>
  <si>
    <t>American red Gum Wood</t>
  </si>
  <si>
    <t>American Alaska Cedar Wood</t>
  </si>
  <si>
    <t>American Redwood Wood</t>
  </si>
  <si>
    <t>American Red Oak Wood</t>
  </si>
  <si>
    <t>White Oak Wood</t>
  </si>
  <si>
    <t xml:space="preserve"> cold drawn</t>
  </si>
  <si>
    <t>hot rolled</t>
  </si>
  <si>
    <t xml:space="preserve"> cold rolled</t>
  </si>
  <si>
    <t xml:space="preserve"> hot rolled</t>
  </si>
  <si>
    <t xml:space="preserve"> normalizaed </t>
  </si>
  <si>
    <t xml:space="preserve">annealed </t>
  </si>
  <si>
    <t xml:space="preserve"> Cold drawn</t>
  </si>
  <si>
    <t>Hot rolled</t>
  </si>
  <si>
    <t xml:space="preserve">normalized </t>
  </si>
  <si>
    <t xml:space="preserve"> annealed</t>
  </si>
  <si>
    <t xml:space="preserve"> annealed </t>
  </si>
  <si>
    <t>Plain Carbon and Low Alloy Steels</t>
  </si>
  <si>
    <t xml:space="preserve"> normalized </t>
  </si>
  <si>
    <t xml:space="preserve"> oil quenched </t>
  </si>
  <si>
    <t>annealed</t>
  </si>
  <si>
    <t>normalized</t>
  </si>
  <si>
    <t xml:space="preserve">water quenched </t>
  </si>
  <si>
    <t xml:space="preserve"> oil quenched</t>
  </si>
  <si>
    <t xml:space="preserve"> normalized</t>
  </si>
  <si>
    <t xml:space="preserve">oil quenched </t>
  </si>
  <si>
    <t>oil quenched</t>
  </si>
  <si>
    <t>Stainless Steels</t>
  </si>
  <si>
    <t xml:space="preserve"> 25% hardened </t>
  </si>
  <si>
    <t>Cold rolled</t>
  </si>
  <si>
    <t>soft tempered</t>
  </si>
  <si>
    <t>Annealed</t>
  </si>
  <si>
    <t>Precipitation hardened</t>
  </si>
  <si>
    <t>Cast Irons</t>
  </si>
  <si>
    <t>ASTM class 35</t>
  </si>
  <si>
    <t>ASTM class 60</t>
  </si>
  <si>
    <t xml:space="preserve">ASTM class 20 </t>
  </si>
  <si>
    <t>Gray Cast Irons (as cast)</t>
  </si>
  <si>
    <t>grade 65-45-12</t>
  </si>
  <si>
    <t xml:space="preserve"> grade 120-90-02</t>
  </si>
  <si>
    <t xml:space="preserve"> grade 80-55-06</t>
  </si>
  <si>
    <t xml:space="preserve"> grade 60-40-18</t>
  </si>
  <si>
    <t>Ductile Cast Irons</t>
  </si>
  <si>
    <t>Malleable Cast Irons</t>
  </si>
  <si>
    <t>ASTM class 47</t>
  </si>
  <si>
    <t>ASTM class 220</t>
  </si>
  <si>
    <t>Aluminum Alloys</t>
  </si>
  <si>
    <t>Alloy 1006</t>
  </si>
  <si>
    <t>Alloy 1020</t>
  </si>
  <si>
    <t>Alloy 1040</t>
  </si>
  <si>
    <t>Alloy 1090</t>
  </si>
  <si>
    <t>Alloy 1095</t>
  </si>
  <si>
    <t>Alloy 1340</t>
  </si>
  <si>
    <t>Alloy 4027</t>
  </si>
  <si>
    <t>Alloy 4140</t>
  </si>
  <si>
    <t>Alloy 4340</t>
  </si>
  <si>
    <t>Alloy 5140</t>
  </si>
  <si>
    <t>Alloy 8630</t>
  </si>
  <si>
    <t>Alloy 302</t>
  </si>
  <si>
    <t>Alloy 316</t>
  </si>
  <si>
    <t>Alloy 330</t>
  </si>
  <si>
    <t>Alloy 405</t>
  </si>
  <si>
    <t>Alloy 660</t>
  </si>
  <si>
    <t>Alloy 17-7PH</t>
  </si>
  <si>
    <t>Alloy 1100</t>
  </si>
  <si>
    <t>H12 Temper</t>
  </si>
  <si>
    <t>H14 Temper</t>
  </si>
  <si>
    <t>Alloy 2024</t>
  </si>
  <si>
    <t>T3 Temper</t>
  </si>
  <si>
    <t>T4 Temper</t>
  </si>
  <si>
    <t>T6 Temper</t>
  </si>
  <si>
    <t>Alloy 6061</t>
  </si>
  <si>
    <t>T8 Temper</t>
  </si>
  <si>
    <t>Alloy 7075</t>
  </si>
  <si>
    <t>Alloy 8001</t>
  </si>
  <si>
    <t>Alloy 8090</t>
  </si>
  <si>
    <t>Copper Alloys</t>
  </si>
  <si>
    <t>Magnesium Alloys</t>
  </si>
  <si>
    <t xml:space="preserve">Electrolytic tough pitch Copper, (C11000) </t>
  </si>
  <si>
    <t>H04 Temper</t>
  </si>
  <si>
    <t>Berillium Copper, (C17000)</t>
  </si>
  <si>
    <t>TH04  Temper</t>
  </si>
  <si>
    <t>TH01 Temper</t>
  </si>
  <si>
    <t>Cartridge Brass, (C26000)</t>
  </si>
  <si>
    <t>H00 Temper</t>
  </si>
  <si>
    <t>H08 Temper</t>
  </si>
  <si>
    <t>Cold Worked</t>
  </si>
  <si>
    <t>Muntz metal, (C28000)</t>
  </si>
  <si>
    <t xml:space="preserve"> H00  Temper</t>
  </si>
  <si>
    <t xml:space="preserve"> H02  Temper</t>
  </si>
  <si>
    <t xml:space="preserve">H01 Temper </t>
  </si>
  <si>
    <t>Free-Cutting Brass, (C36000)</t>
  </si>
  <si>
    <t xml:space="preserve">H02 Temper </t>
  </si>
  <si>
    <t>Chromium Copper, (C18500)</t>
  </si>
  <si>
    <t xml:space="preserve">TH04 Temper </t>
  </si>
  <si>
    <t>90-10 Bronze, (C22000)</t>
  </si>
  <si>
    <t xml:space="preserve">H04 Temper </t>
  </si>
  <si>
    <t xml:space="preserve">H08 Temper </t>
  </si>
  <si>
    <t>Gliding Copper, (C21000)</t>
  </si>
  <si>
    <t xml:space="preserve"> Quarter Hard </t>
  </si>
  <si>
    <t xml:space="preserve"> Half Hard </t>
  </si>
  <si>
    <t>Alloy AZ31B</t>
  </si>
  <si>
    <t xml:space="preserve"> Extruded </t>
  </si>
  <si>
    <t xml:space="preserve"> Annealed </t>
  </si>
  <si>
    <t xml:space="preserve">Hard rolled </t>
  </si>
  <si>
    <t>Alloy AZ63</t>
  </si>
  <si>
    <t>F Temper</t>
  </si>
  <si>
    <t>Nickel Alloys</t>
  </si>
  <si>
    <t>As Cast</t>
  </si>
  <si>
    <t>Nickel-Commercially Pure</t>
  </si>
  <si>
    <t>Nickel Silver 65-18 (752)</t>
  </si>
  <si>
    <t xml:space="preserve"> hardened</t>
  </si>
  <si>
    <t>Cupronickel 30(715)</t>
  </si>
  <si>
    <t>hardened</t>
  </si>
  <si>
    <t>Titanium Alloys</t>
  </si>
  <si>
    <t>Titanium-Commercially Pure</t>
  </si>
  <si>
    <t>As cast</t>
  </si>
  <si>
    <t>Alloy AZ91E</t>
  </si>
  <si>
    <t>AlloyTi-6Al-2Nb-1Ta-0.8Mo</t>
  </si>
  <si>
    <t xml:space="preserve"> as-rolled</t>
  </si>
  <si>
    <t>Miscellaneous Alloys</t>
  </si>
  <si>
    <t>Co-Cr-Ni Alloy</t>
  </si>
  <si>
    <t>INCONEL (Cold Rolled)</t>
  </si>
  <si>
    <t xml:space="preserve"> INCOLOY 903</t>
  </si>
  <si>
    <t xml:space="preserve"> INCONEL 725 (Annealed)</t>
  </si>
  <si>
    <t>Noble Metals</t>
  </si>
  <si>
    <t>Polymers</t>
  </si>
  <si>
    <t>Invar</t>
  </si>
  <si>
    <t>Alloy 36 Alloy (Cold Drawn)</t>
  </si>
  <si>
    <t>Alloy 32-5 (Cold drawn)</t>
  </si>
  <si>
    <t>Haynes 25</t>
  </si>
  <si>
    <t>cold rolled and annealed</t>
  </si>
  <si>
    <t>hot rolled and annealed</t>
  </si>
  <si>
    <t>Biodur</t>
  </si>
  <si>
    <t>Elastomers</t>
  </si>
  <si>
    <t>Natural Rubber (Not Vulcanized)</t>
  </si>
  <si>
    <t>Natural Rubber (Vulcanized)</t>
  </si>
  <si>
    <t>Epoxies</t>
  </si>
  <si>
    <t>Molded</t>
  </si>
  <si>
    <t xml:space="preserve"> Conductive</t>
  </si>
  <si>
    <t>Polyester (Rigid)</t>
  </si>
  <si>
    <t xml:space="preserve"> Glass Fiber Filled</t>
  </si>
  <si>
    <t>Carbon Fiber Filled</t>
  </si>
  <si>
    <t>Unreinforced</t>
  </si>
  <si>
    <t>30% Glass Reinforced</t>
  </si>
  <si>
    <t>Base Resin</t>
  </si>
  <si>
    <t>Polyethylene (Molded)</t>
  </si>
  <si>
    <t xml:space="preserve">Low Density </t>
  </si>
  <si>
    <t>Medium Density</t>
  </si>
  <si>
    <t xml:space="preserve">High Density </t>
  </si>
  <si>
    <t xml:space="preserve"> Molded</t>
  </si>
  <si>
    <t xml:space="preserve"> 40% Glass Fiber Filled</t>
  </si>
  <si>
    <t xml:space="preserve"> 40% Carbon Fiber Filled</t>
  </si>
  <si>
    <t>Polyethylene Terephthalate (PET)</t>
  </si>
  <si>
    <t>Polyetheretherketone (PEEK)</t>
  </si>
  <si>
    <t>Polybutylene terepthalate (PBT)</t>
  </si>
  <si>
    <t>Acrylonitrile Butadiene Styrene (ABS)</t>
  </si>
  <si>
    <t>Polycarbonate (PC)</t>
  </si>
  <si>
    <t>Phenolic (Unreinforced)</t>
  </si>
  <si>
    <t>Styrene Butadiene Rubber (SBR)</t>
  </si>
  <si>
    <t>Polymethyl Methacrylate (PMMA)</t>
  </si>
  <si>
    <t>Glass Fiber Reinforced</t>
  </si>
  <si>
    <t>Polypropylene (PP)</t>
  </si>
  <si>
    <t xml:space="preserve"> 10% Glass Fiber Filled</t>
  </si>
  <si>
    <t xml:space="preserve"> 10% Carbon Fiber filled</t>
  </si>
  <si>
    <t>Polyvinyl Chloride (PVC)</t>
  </si>
  <si>
    <t>Cellulose Acetate</t>
  </si>
  <si>
    <t xml:space="preserve">Polyacetal </t>
  </si>
  <si>
    <t>Acetal Copolymer</t>
  </si>
  <si>
    <t>Polytetrafluoroethylene (PTFE)</t>
  </si>
  <si>
    <t>Ceramics, Graphite and Semiconducting Materials</t>
  </si>
  <si>
    <t>Aluminum Oxide</t>
  </si>
  <si>
    <t xml:space="preserve"> 99.9% Alumina</t>
  </si>
  <si>
    <t xml:space="preserve">95% Alumina </t>
  </si>
  <si>
    <t xml:space="preserve">85% Alumina </t>
  </si>
  <si>
    <t>Diamond</t>
  </si>
  <si>
    <t>Natural</t>
  </si>
  <si>
    <t>Synthetic</t>
  </si>
  <si>
    <t xml:space="preserve"> Polycrystalline</t>
  </si>
  <si>
    <t>Glass</t>
  </si>
  <si>
    <t>Silicon Carbide</t>
  </si>
  <si>
    <t>Boron Nitride</t>
  </si>
  <si>
    <t xml:space="preserve"> Titania</t>
  </si>
  <si>
    <t>Fibers</t>
  </si>
  <si>
    <t>Composite Materials</t>
  </si>
  <si>
    <t>Wood</t>
  </si>
  <si>
    <t>Materials</t>
  </si>
  <si>
    <t>Hardness</t>
  </si>
  <si>
    <t>Alloy 434</t>
  </si>
  <si>
    <t>Polystyrene</t>
  </si>
  <si>
    <t>Tensile Strength ultimate</t>
  </si>
  <si>
    <t>Yield Strength</t>
  </si>
  <si>
    <t>Mpa</t>
  </si>
  <si>
    <t>Poisson's Ratio</t>
  </si>
  <si>
    <t>Modulus of Elasticity</t>
  </si>
  <si>
    <t>Gpa</t>
  </si>
  <si>
    <t>Ksi</t>
  </si>
  <si>
    <t>Thermal conductivity</t>
  </si>
  <si>
    <t>Electrical Resistivity</t>
  </si>
  <si>
    <t>%Elongation at break</t>
  </si>
  <si>
    <t>%Reduction of area</t>
  </si>
  <si>
    <t>Composition</t>
  </si>
  <si>
    <t>C-3.25(min), Cr-0.05(min), Cu-0.15(min), Mn-0.5(min), Mo-0.05(min),Ni-0.05(min),P-0.12(max), S-0.15(max), Si-2.3(max)</t>
  </si>
  <si>
    <t>Fe-99.43(min),C-0.08(max),Mn-0.45(max),P-0.04(max),S-0.05(max)</t>
  </si>
  <si>
    <t>Fe-99.08(min),C-0.17(min),Mn-0.3(min),P-0.04(max),S-0.05(max)</t>
  </si>
  <si>
    <t>Fe-98.6(min),C-0.37(min),Mn-0.6(min),P-0.04(max),S-0.05(max)</t>
  </si>
  <si>
    <t>Fe-0.85(min),C-0.85(min),Mn-0.6(min),P-0.04(max),S-0.05(max)</t>
  </si>
  <si>
    <t>Fe-98.38(min),C-0.9(min),Mn-0.3(min),P-0.04(max),S-0.05(max)</t>
  </si>
  <si>
    <t>Fe-97.25(min),C-0.38(min),Mn-1.6(min),P-0.035max,S-0.04(max),Si-0.15(min)</t>
  </si>
  <si>
    <t>Fe-98.08(min),C-0.25(min),Mn-0.7(min),Mo-0.2(min),P-0.035(max),S-0.04(max),Si-0.15(min)</t>
  </si>
  <si>
    <t>Fe-96.785(min),C-0.38(min),Cr-0.8(min),Mn-0.7(min),Mo-0.15(min),P-0.035(max),S-0.04(max),Si-0.15(min)</t>
  </si>
  <si>
    <t>Fe-96,C-0.37(min),Cr-0.7(min),Mn-0.7,Mo-0.2,Ni-1.83,P-0.035(max),S-0.04(max),Si-0.23</t>
  </si>
  <si>
    <t>Fe-98,C-0.38(min),Cr-0.8,Mn-0.8,P-0.035(max),S-0.04(max),Si-0.23</t>
  </si>
  <si>
    <t>Fe-97,C-0.28(min),Cr-0.5,Mn-0.8,Mo-0.2,Ni-0.55,P-0.035(max),S-0.04(max),Si-0.23</t>
  </si>
  <si>
    <t>Fe-70,C-0.15(max),Cr-18,Mn-2(max),Ni-9,P-0.045(max),S-0.03(max),Si-1(max)</t>
  </si>
  <si>
    <t>Fe-62,C-0.08,Cr-18(max),Mn-2,Mo-2(max),Ni-14(max),P-0.045,S-0.03,Si-1</t>
  </si>
  <si>
    <t>Fe-42,C-0.08(max),Cr-19,Mn-2(max),Ni-36,P-0.04(max),S-0.03(max),Si-1.13(max)</t>
  </si>
  <si>
    <t>Fe-85,Al-0.2,C-0.08(max),Cr-13,Mn-1(max),P-0.04(max),S-0.03(max),Si-1(max)</t>
  </si>
  <si>
    <t>Fe-81,C-0.12(max),Cr-16,Mn-1(max),Mo-1,P-0.04(max),S-0.03(max),Si-1(max)</t>
  </si>
  <si>
    <t>Fe-56,Al-0.035(max),B-0.001(min),C-0.08(max),Cr-13.5(min),Cu-0.25(max),Mn-2(max),Ni-24(min),P-0.04(max),S-0.03(max),Si-1(max),Ti-1.9(min),V-0.1(min)</t>
  </si>
  <si>
    <t>Al-0.75(min),C-0.09(max),Cr-16(min),Mn-1(max),Ni-6.5(min),P-0.04(max),S-0.04(max),Si-1(max)</t>
  </si>
  <si>
    <t>Fe-90.68(min),C-3(min),Ce-0.005(min), Cr-0.03(min), Cu-0.15(min),Mg-0.03(min), Mn-0.15(min), Mo-0.01(min),Ni-0.05(min),P-0.08(max), S-0.002(max), Si-2.8(max)</t>
  </si>
  <si>
    <t>Fe-96,C-2.3(min),Mn-0.25(min),P-0.05(max),S-0.18(max),Si-1(min)</t>
  </si>
  <si>
    <t>Al-99(min),Cu-0.05(min),Mn-0.05(max),Other,each -0.05(max),Other, total-0.15(max),Si+Fe-0.95(max),Zn-0.1(max)</t>
  </si>
  <si>
    <t>Fe-0.7(max),Al-98.3(min),B-0.001(max),Cd-0.003(max),Co-0.001(max),Cu-0.15(max),Li-0.008(max),Ni-0.9(min),Si-0.17(max),Zn-0.25(max)</t>
  </si>
  <si>
    <t>Fe-0.3(max),Al-93(min),Cr-0.1(max),Cu-1(min),Li-2.2min),Mg-1.3(max),Mn-0.1(max),Other,each -0.05(max),Other, total-0.15(max),Si-0.2(max),Ti-0.1(max),Zn-0.25(max),Zr-0.16(max)</t>
  </si>
  <si>
    <t>Fe-0.5(max),Al-87.1(min),Cr-0.18(max),Cu-1.2(min),Mg-2.9(max),Mn-0.3(max),Other,each -0.05(max),Other, total-0.15(max),Si-0.4(max),Ti-0.2(max),Zn-6.1(max)</t>
  </si>
  <si>
    <t>Fe-0.7(max),Al-95.8(min),Cr-0.35(max),Cu-0.15(min),Mg-1.2(max),Mn-0.15(max),Other,each -0.05(max),Other, total-0.15(max),Si-0.8(max),Ti-0.15(max),Zn-0.25(max)</t>
  </si>
  <si>
    <t>Fe-0.5(max),Al-90.7(min),Cr-0.1(max),Cu-3.8(min),Mg-1.2(max),Mn-0.3(max),Other,each -0.05(max),Other, total-0.15(max),Si-0.5(max),Ti-0.15(max),Zn-0.25(max)</t>
  </si>
  <si>
    <t>Cu-99.9,O-0.04</t>
  </si>
  <si>
    <t>Be-1.6(min),Co+Ni-0.2(min),Co+Ni+Fe-0.6(max),Cu-98.1</t>
  </si>
  <si>
    <t>Cu-59(min),Fe-0.07(max),Pb-0.3(max),Zn-40</t>
  </si>
  <si>
    <t>Cu-68.5,Fe-0.05(max),Other-0.15(max),Pb-0.07(max),Zn-28.5(min)</t>
  </si>
  <si>
    <t>Cu-60(min),Fe-0.35(max),Other-0.5(max),Pb-3.7(max),Zn-35.5(min)</t>
  </si>
  <si>
    <t>Ag-0.08(min),Cr-0.4(min),Cu-99.3,Li-0.04(max),P-0.04(max),Pb-0.015(max)</t>
  </si>
  <si>
    <t>Cu-89(min),Fe-0.05(max),Pb-0.05(max),Zn-10</t>
  </si>
  <si>
    <t>Cu-94(min),Fe-0.05(max),Pb-0.05(max),Zn-5</t>
  </si>
  <si>
    <t>Al-2.5(min),Ca-0.04(max),Cu-0.05(max),Fe-0.005(max),Mg-97,Mn-0.2(min),Ni-0.005(max),Si-0.1(max),Zn-0.6(min)</t>
  </si>
  <si>
    <t>Al-5.3(min),Ca-0.25(max),Mg-91,Mn-0.15(min),Ni-0.01(max),Si-0.3(max),Zn-2.5(min)</t>
  </si>
  <si>
    <t>Al-8.3(min),Cu-0.03(max),Fe-0.005(max),Mg-90,Mn-0.13(min),Ni-0.002(max),Si-0.1(max),Zn-0.35(min)</t>
  </si>
  <si>
    <t>Cu-53.5(min),Fe-0.25(max),Mn-0.5,Ni-16.5(min),Other-0.5,Pb-0.1,Zn-22.65(min)</t>
  </si>
  <si>
    <t>Cu-70,Ni-30</t>
  </si>
  <si>
    <t>Al-6,Mo-0.8,Nb-2,Ta-1,Ti-90</t>
  </si>
  <si>
    <t>C-0.02(max),Co-17,Fe-53,Mn-0.3,Ni-29,Si-0.2</t>
  </si>
  <si>
    <t>C-0.02,Co-5.5,Fe-62,Mn-0.4,Ni-32,Si-0.25</t>
  </si>
  <si>
    <t>C-0.02,Fe-63,Mn-0.35,Ni-36,Si-0.2</t>
  </si>
  <si>
    <t>C-0.1,Co-51,Cr-20,Fe-3(max),Mn-1.5,Ni-10,Si-0.4(max),W-15</t>
  </si>
  <si>
    <t>C-0.02(min),Co-66,Cr-26(min),Mo-5(min),N-0.15(min)</t>
  </si>
  <si>
    <t>Be-0.1(max),C-0.15(max),Co-39(min),Cr-19(min),Fe-16,Mn-1.5(min),Mo-6(min),Ni-14(min)</t>
  </si>
  <si>
    <t>Al-0.6(max),B-0.006(max),C-0.3(max),Co-0.1(max),Cr-17.5(max),Cu-0.35(max),Fe-38,Mn-0.35(max),Nb-2.5(min),Ni-44(max),P-0.02,S-0.015(max),Si-0.35(max),Ti-0.4(max)</t>
  </si>
  <si>
    <t>Al-0.9,Co-15,Fe-42,Nb-3,ni-38,Ti-1.4</t>
  </si>
  <si>
    <t>Al-0.5(max),C-0.03(max),Cr-22.5(max),Fe-9,Mn-0.35(max),Mo-7(min),Nb-2.75(min),Ni-59(max),P-0.015(max),S-0.01(max),Si-0.2(max),Ti-1.7(max)</t>
  </si>
  <si>
    <t>AISI 1006 Steel</t>
  </si>
  <si>
    <t>AISI 1020 Steel</t>
  </si>
  <si>
    <t>AISI 1040 Steel</t>
  </si>
  <si>
    <t>AISI 1090 Steel</t>
  </si>
  <si>
    <t>AISI 1095 Steel</t>
  </si>
  <si>
    <t>AISI 1340 Steel</t>
  </si>
  <si>
    <t>AISI 4027 Steel</t>
  </si>
  <si>
    <t>AISI 4140 Steel</t>
  </si>
  <si>
    <t>AISI 4340 Steel</t>
  </si>
  <si>
    <t>AISI 5140 Steel</t>
  </si>
  <si>
    <t>AISI 8630 Steel</t>
  </si>
  <si>
    <t>Stainless Steel 302</t>
  </si>
  <si>
    <t>Stainless Steel 316</t>
  </si>
  <si>
    <t>Stainless Steel 330</t>
  </si>
  <si>
    <t>Stainless Steel 405</t>
  </si>
  <si>
    <t>Stainless Steel 434</t>
  </si>
  <si>
    <t>Stainless Steel 17-7 PH</t>
  </si>
  <si>
    <t>Gray Cast Iron</t>
  </si>
  <si>
    <t>Ductile Cast Iron</t>
  </si>
  <si>
    <t>Malleable Cast Iron</t>
  </si>
  <si>
    <t>Aluminum Alloy 1100</t>
  </si>
  <si>
    <t>Aluminum Alloy 2024</t>
  </si>
  <si>
    <t>Aluminum Alloy 6061</t>
  </si>
  <si>
    <t>Aluminum Alloy 7075</t>
  </si>
  <si>
    <t>Aluminum Alloy 8001</t>
  </si>
  <si>
    <t>Magnesium Alloy AZ31B</t>
  </si>
  <si>
    <t>Magnesium Alloy AZ63</t>
  </si>
  <si>
    <t>Magnesium Alloy AZ91E</t>
  </si>
  <si>
    <t>Nickel</t>
  </si>
  <si>
    <t>Nickel-Silver 65-18 (752)</t>
  </si>
  <si>
    <t>Titanium</t>
  </si>
  <si>
    <t>Titanium AlloyTi-6Al-2Nb-1Ta-0.8Mo</t>
  </si>
  <si>
    <t>Kovar Alloy</t>
  </si>
  <si>
    <t>Hayness 25</t>
  </si>
  <si>
    <t>Silica Filled</t>
  </si>
  <si>
    <t>Epoxy</t>
  </si>
  <si>
    <t>Polycarbonate</t>
  </si>
  <si>
    <t>Elastomer-</t>
  </si>
  <si>
    <t>Polyethylene - Molded</t>
  </si>
  <si>
    <t>Aluminum Oxide-</t>
  </si>
  <si>
    <t>Aluminum Alloy 8090</t>
  </si>
  <si>
    <t>carbon Fiber Reinforced polycarbonate</t>
  </si>
  <si>
    <t>carbon+Glass Fiber Reinforced Plolycarbonate</t>
  </si>
  <si>
    <t>Fracture Toughness</t>
  </si>
  <si>
    <t>Polyvinyl Chloride (PVC) Unreinforced</t>
  </si>
  <si>
    <t>Polyvinyl Chloride (PVC) 30% Glass fiber einforced</t>
  </si>
  <si>
    <t xml:space="preserve">Concrete </t>
  </si>
  <si>
    <t>Silicon Carbide Sintered</t>
  </si>
  <si>
    <t>Silicon Carbide Sublimed</t>
  </si>
  <si>
    <t>25(vickers)</t>
  </si>
  <si>
    <t>37(vickers)</t>
  </si>
  <si>
    <t>40(Vickers)</t>
  </si>
  <si>
    <t>71(Shore-A)</t>
  </si>
  <si>
    <t>60(Shore-A)</t>
  </si>
  <si>
    <t>65(Shore-A)</t>
  </si>
  <si>
    <t>95R(Rockwell-M)</t>
  </si>
  <si>
    <t>100(Rockwell-M)</t>
  </si>
  <si>
    <t>76R(Rockwell-M)</t>
  </si>
  <si>
    <t>81(Rockwell-M)</t>
  </si>
  <si>
    <t>70(Rockwell-M)</t>
  </si>
  <si>
    <t>110(Rockwell-R)</t>
  </si>
  <si>
    <t>90(Rockwell-M)</t>
  </si>
  <si>
    <t>101(Rockwell-M)</t>
  </si>
  <si>
    <t>96(Rockwell-M)</t>
  </si>
  <si>
    <t>95(Rockwell-M)</t>
  </si>
  <si>
    <t>87(Rockwell-M)</t>
  </si>
  <si>
    <t>60(Rockwell-M)</t>
  </si>
  <si>
    <t>59(Shore-D)</t>
  </si>
  <si>
    <t>103(Rockwell-R)</t>
  </si>
  <si>
    <t>60(Rockwell-R)</t>
  </si>
  <si>
    <t>62(Rockwell-R)</t>
  </si>
  <si>
    <t>85(Rockwell-M)</t>
  </si>
  <si>
    <t>92(Rockwell-R)</t>
  </si>
  <si>
    <t>96(Rockwell-R)</t>
  </si>
  <si>
    <t>72(Rockwell-m)</t>
  </si>
  <si>
    <t>58(Rockwell-R)</t>
  </si>
  <si>
    <t>99(Rockwell-R)</t>
  </si>
  <si>
    <t>108(Rockwell-R)</t>
  </si>
  <si>
    <t>84(Rockwell-M)</t>
  </si>
  <si>
    <t>70(Rockwell-R)</t>
  </si>
  <si>
    <t>78(Rockwell-M)</t>
  </si>
  <si>
    <t>73(Rockwell-M)</t>
  </si>
  <si>
    <t>1365(Vickers)</t>
  </si>
  <si>
    <t>1720(Vickers)</t>
  </si>
  <si>
    <t>1450(Vickers)</t>
  </si>
  <si>
    <t>62(Vickers)</t>
  </si>
  <si>
    <t>7500(Knoop)</t>
  </si>
  <si>
    <t>2(Knoop)</t>
  </si>
  <si>
    <t>1600(Vickers)</t>
  </si>
  <si>
    <t>3200(Vickers)</t>
  </si>
  <si>
    <t>2600(Vickers)</t>
  </si>
  <si>
    <t>2250(Vickers)</t>
  </si>
  <si>
    <t>120(Rockwell-R)</t>
  </si>
  <si>
    <t>119(Rockwell-R)</t>
  </si>
  <si>
    <t>121(Rockwell-R)</t>
  </si>
  <si>
    <t>3(Wood Indentation)</t>
  </si>
  <si>
    <t>2.5(Wod Indentation)</t>
  </si>
  <si>
    <t>2(Wood Indentation)</t>
  </si>
  <si>
    <t>2.1 (Wood Indentation)</t>
  </si>
  <si>
    <t>4.3 (Wood Indentation)</t>
  </si>
  <si>
    <t>4.8(Wood Indentation)</t>
  </si>
  <si>
    <t xml:space="preserve">Izod Impact </t>
  </si>
  <si>
    <t>J</t>
  </si>
  <si>
    <t>Ft-lb</t>
  </si>
  <si>
    <t>Stainless Steel 660</t>
  </si>
  <si>
    <t>Mpa(m)^0.5</t>
  </si>
  <si>
    <t>Ksi(in)^0.5</t>
  </si>
  <si>
    <t>Ohm-cm</t>
  </si>
  <si>
    <t>W/m-K</t>
  </si>
  <si>
    <t>Btu/ft-h-F</t>
  </si>
  <si>
    <t>Specific Heat Cpacity</t>
  </si>
  <si>
    <t>J/g-K</t>
  </si>
  <si>
    <t>Btu/lb-F</t>
  </si>
  <si>
    <t>Coefficient of thermal expansion</t>
  </si>
  <si>
    <t>1E-6/K</t>
  </si>
  <si>
    <t>1E-6/F</t>
  </si>
  <si>
    <t>10^6 Psi</t>
  </si>
  <si>
    <t>MPa</t>
  </si>
  <si>
    <t>Brinell unless specified</t>
  </si>
  <si>
    <t>g/cc</t>
  </si>
  <si>
    <t>lb/in^3</t>
  </si>
  <si>
    <t>Epoxy/Glass composite</t>
  </si>
  <si>
    <t>Cost</t>
  </si>
  <si>
    <t>US$/lb</t>
  </si>
  <si>
    <t>Relative cost</t>
  </si>
  <si>
    <t>(based on 1020 steel)</t>
  </si>
  <si>
    <t>10(Mohs)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</si>
</sst>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2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4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8.421875" style="2" bestFit="1" customWidth="1"/>
    <col min="2" max="2" width="28.421875" style="2" bestFit="1" customWidth="1"/>
    <col min="3" max="3" width="8.8515625" style="2" customWidth="1"/>
    <col min="4" max="4" width="20.57421875" style="2" bestFit="1" customWidth="1"/>
    <col min="5" max="6" width="8.8515625" style="2" customWidth="1"/>
    <col min="7" max="7" width="20.00390625" style="2" bestFit="1" customWidth="1"/>
    <col min="8" max="8" width="11.421875" style="2" customWidth="1"/>
    <col min="9" max="9" width="9.7109375" style="2" customWidth="1"/>
    <col min="10" max="12" width="8.8515625" style="2" customWidth="1"/>
    <col min="13" max="13" width="8.8515625" style="6" customWidth="1"/>
    <col min="14" max="14" width="15.28125" style="2" customWidth="1"/>
    <col min="15" max="15" width="22.28125" style="2" customWidth="1"/>
    <col min="16" max="16" width="21.00390625" style="2" customWidth="1"/>
    <col min="17" max="19" width="8.8515625" style="2" customWidth="1"/>
    <col min="20" max="20" width="11.140625" style="2" customWidth="1"/>
    <col min="21" max="21" width="8.8515625" style="2" customWidth="1"/>
    <col min="22" max="22" width="10.7109375" style="2" customWidth="1"/>
    <col min="23" max="23" width="12.421875" style="2" customWidth="1"/>
    <col min="24" max="24" width="11.7109375" style="2" customWidth="1"/>
    <col min="25" max="25" width="13.28125" style="2" customWidth="1"/>
    <col min="26" max="26" width="16.7109375" style="2" customWidth="1"/>
    <col min="27" max="27" width="18.57421875" style="2" customWidth="1"/>
    <col min="28" max="28" width="152.28125" style="2" bestFit="1" customWidth="1"/>
  </cols>
  <sheetData>
    <row r="1" spans="1:28" ht="12.75">
      <c r="A1" s="3"/>
      <c r="B1" s="3"/>
      <c r="C1" s="3" t="s">
        <v>419</v>
      </c>
      <c r="D1" s="3" t="s">
        <v>421</v>
      </c>
      <c r="E1" s="27" t="s">
        <v>0</v>
      </c>
      <c r="F1" s="27"/>
      <c r="G1" s="3" t="s">
        <v>232</v>
      </c>
      <c r="H1" s="25" t="s">
        <v>235</v>
      </c>
      <c r="I1" s="25"/>
      <c r="J1" s="25" t="s">
        <v>236</v>
      </c>
      <c r="K1" s="25"/>
      <c r="L1" s="25" t="s">
        <v>239</v>
      </c>
      <c r="M1" s="25"/>
      <c r="N1" s="3" t="s">
        <v>238</v>
      </c>
      <c r="O1" s="3" t="s">
        <v>244</v>
      </c>
      <c r="P1" s="3" t="s">
        <v>245</v>
      </c>
      <c r="Q1" s="25" t="s">
        <v>398</v>
      </c>
      <c r="R1" s="25"/>
      <c r="S1" s="25" t="s">
        <v>340</v>
      </c>
      <c r="T1" s="25"/>
      <c r="U1" s="25" t="s">
        <v>242</v>
      </c>
      <c r="V1" s="25"/>
      <c r="W1" s="25" t="s">
        <v>407</v>
      </c>
      <c r="X1" s="25"/>
      <c r="Y1" s="25" t="s">
        <v>410</v>
      </c>
      <c r="Z1" s="25"/>
      <c r="AA1" s="3" t="s">
        <v>243</v>
      </c>
      <c r="AB1" s="3" t="s">
        <v>246</v>
      </c>
    </row>
    <row r="2" spans="3:27" ht="14.25">
      <c r="C2" s="4" t="s">
        <v>420</v>
      </c>
      <c r="D2" s="4" t="s">
        <v>422</v>
      </c>
      <c r="E2" s="5" t="s">
        <v>416</v>
      </c>
      <c r="F2" s="5" t="s">
        <v>417</v>
      </c>
      <c r="G2" s="2" t="s">
        <v>415</v>
      </c>
      <c r="H2" s="2" t="s">
        <v>237</v>
      </c>
      <c r="I2" s="2" t="s">
        <v>241</v>
      </c>
      <c r="J2" s="2" t="s">
        <v>414</v>
      </c>
      <c r="K2" s="2" t="s">
        <v>241</v>
      </c>
      <c r="L2" s="2" t="s">
        <v>240</v>
      </c>
      <c r="M2" s="6" t="s">
        <v>413</v>
      </c>
      <c r="Q2" s="2" t="s">
        <v>399</v>
      </c>
      <c r="R2" s="5" t="s">
        <v>400</v>
      </c>
      <c r="S2" s="2" t="s">
        <v>402</v>
      </c>
      <c r="T2" s="5" t="s">
        <v>403</v>
      </c>
      <c r="U2" s="2" t="s">
        <v>405</v>
      </c>
      <c r="V2" s="7" t="s">
        <v>406</v>
      </c>
      <c r="W2" s="2" t="s">
        <v>408</v>
      </c>
      <c r="X2" s="2" t="s">
        <v>409</v>
      </c>
      <c r="Y2" s="2" t="s">
        <v>411</v>
      </c>
      <c r="Z2" s="7" t="s">
        <v>412</v>
      </c>
      <c r="AA2" s="2" t="s">
        <v>404</v>
      </c>
    </row>
    <row r="3" spans="1:28" ht="18">
      <c r="A3" s="31" t="s">
        <v>231</v>
      </c>
      <c r="B3" s="31"/>
      <c r="E3" s="9"/>
      <c r="F3" s="9"/>
      <c r="G3" s="9"/>
      <c r="H3" s="8"/>
      <c r="I3" s="8"/>
      <c r="J3" s="8"/>
      <c r="K3" s="8"/>
      <c r="L3" s="8"/>
      <c r="M3" s="10"/>
      <c r="N3" s="8"/>
      <c r="O3" s="8"/>
      <c r="P3" s="8"/>
      <c r="Q3" s="8"/>
      <c r="R3" s="5"/>
      <c r="S3" s="8"/>
      <c r="T3" s="5"/>
      <c r="U3" s="8"/>
      <c r="V3" s="11"/>
      <c r="W3" s="8"/>
      <c r="X3" s="8"/>
      <c r="Y3" s="8"/>
      <c r="Z3" s="11"/>
      <c r="AB3" s="8"/>
    </row>
    <row r="4" spans="2:28" ht="12.75">
      <c r="B4" s="2" t="s">
        <v>1</v>
      </c>
      <c r="E4" s="2">
        <v>7.15</v>
      </c>
      <c r="F4" s="2">
        <v>0.258</v>
      </c>
      <c r="G4" s="2">
        <v>208</v>
      </c>
      <c r="H4" s="2">
        <v>276</v>
      </c>
      <c r="I4" s="2">
        <v>40.02</v>
      </c>
      <c r="R4" s="5"/>
      <c r="T4" s="5"/>
      <c r="V4" s="7"/>
      <c r="Z4" s="7"/>
      <c r="AB4" s="2" t="s">
        <v>247</v>
      </c>
    </row>
    <row r="5" spans="1:28" s="1" customFormat="1" ht="18">
      <c r="A5" s="28" t="s">
        <v>62</v>
      </c>
      <c r="B5" s="28"/>
      <c r="C5" s="12"/>
      <c r="D5" s="12"/>
      <c r="E5" s="13"/>
      <c r="F5" s="13"/>
      <c r="G5" s="12"/>
      <c r="H5" s="12"/>
      <c r="I5" s="13"/>
      <c r="J5" s="12"/>
      <c r="K5" s="12"/>
      <c r="L5" s="12"/>
      <c r="M5" s="14"/>
      <c r="N5" s="12"/>
      <c r="O5" s="12"/>
      <c r="P5" s="12"/>
      <c r="Q5" s="12"/>
      <c r="R5" s="15"/>
      <c r="S5" s="12"/>
      <c r="T5" s="15"/>
      <c r="U5" s="13"/>
      <c r="V5" s="16"/>
      <c r="W5" s="12"/>
      <c r="X5" s="13"/>
      <c r="Y5" s="12"/>
      <c r="Z5" s="16"/>
      <c r="AA5" s="12"/>
      <c r="AB5" s="12"/>
    </row>
    <row r="6" spans="1:28" s="1" customFormat="1" ht="12.75">
      <c r="A6" s="17" t="s">
        <v>92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8"/>
      <c r="N6" s="13"/>
      <c r="O6" s="13"/>
      <c r="P6" s="13"/>
      <c r="Q6" s="13"/>
      <c r="R6" s="15"/>
      <c r="S6" s="13"/>
      <c r="T6" s="15"/>
      <c r="U6" s="13"/>
      <c r="V6" s="16"/>
      <c r="W6" s="13"/>
      <c r="X6" s="13"/>
      <c r="Y6" s="13"/>
      <c r="Z6" s="16"/>
      <c r="AA6" s="13"/>
      <c r="AB6" s="13" t="s">
        <v>248</v>
      </c>
    </row>
    <row r="7" spans="1:27" ht="12.75">
      <c r="A7" s="2" t="s">
        <v>297</v>
      </c>
      <c r="B7" s="2" t="s">
        <v>51</v>
      </c>
      <c r="C7" s="2">
        <v>2.91</v>
      </c>
      <c r="D7" s="2">
        <f>C7/6.74</f>
        <v>0.43175074183976264</v>
      </c>
      <c r="E7" s="2">
        <v>7.872</v>
      </c>
      <c r="F7" s="2">
        <v>0.284</v>
      </c>
      <c r="G7" s="2">
        <v>95</v>
      </c>
      <c r="H7" s="2">
        <v>330</v>
      </c>
      <c r="I7" s="2">
        <v>47.85</v>
      </c>
      <c r="J7" s="2">
        <v>285</v>
      </c>
      <c r="K7" s="2">
        <v>41.325</v>
      </c>
      <c r="L7" s="2">
        <v>205</v>
      </c>
      <c r="M7" s="6">
        <v>29.710144879999998</v>
      </c>
      <c r="N7" s="2">
        <v>0.29</v>
      </c>
      <c r="O7" s="2">
        <v>20</v>
      </c>
      <c r="P7" s="2">
        <v>45</v>
      </c>
      <c r="R7" s="5"/>
      <c r="T7" s="5"/>
      <c r="U7" s="2">
        <v>51.9</v>
      </c>
      <c r="V7" s="7">
        <v>29.999999995799996</v>
      </c>
      <c r="W7" s="2">
        <v>0.481</v>
      </c>
      <c r="X7" s="2">
        <v>0.11543999999999999</v>
      </c>
      <c r="Y7" s="2">
        <v>12.6</v>
      </c>
      <c r="Z7" s="7">
        <v>7.0105263101999995</v>
      </c>
      <c r="AA7" s="19">
        <v>1.74E-05</v>
      </c>
    </row>
    <row r="8" spans="1:27" ht="12.75">
      <c r="A8" s="2" t="s">
        <v>297</v>
      </c>
      <c r="B8" s="2" t="s">
        <v>52</v>
      </c>
      <c r="E8" s="2">
        <v>7.872</v>
      </c>
      <c r="F8" s="2">
        <v>0.284</v>
      </c>
      <c r="G8" s="2">
        <v>86</v>
      </c>
      <c r="H8" s="2">
        <v>295</v>
      </c>
      <c r="I8" s="2">
        <v>42.775</v>
      </c>
      <c r="J8" s="2">
        <v>165</v>
      </c>
      <c r="K8" s="2">
        <v>23.925</v>
      </c>
      <c r="L8" s="2">
        <v>200</v>
      </c>
      <c r="M8" s="6">
        <v>28.9855072</v>
      </c>
      <c r="N8" s="2">
        <v>0.29</v>
      </c>
      <c r="O8" s="2">
        <v>30</v>
      </c>
      <c r="P8" s="2">
        <v>55</v>
      </c>
      <c r="R8" s="5"/>
      <c r="T8" s="5"/>
      <c r="U8" s="2">
        <v>51.9</v>
      </c>
      <c r="V8" s="7">
        <v>29.999999995799996</v>
      </c>
      <c r="W8" s="2">
        <v>0.481</v>
      </c>
      <c r="X8" s="2">
        <v>0.11543999999999999</v>
      </c>
      <c r="Y8" s="2">
        <v>12.6</v>
      </c>
      <c r="Z8" s="7">
        <v>7.0105263101999995</v>
      </c>
      <c r="AA8" s="19">
        <v>1.74E-05</v>
      </c>
    </row>
    <row r="9" spans="1:28" s="1" customFormat="1" ht="12.75">
      <c r="A9" s="17" t="s">
        <v>93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8"/>
      <c r="N9" s="13"/>
      <c r="O9" s="13"/>
      <c r="P9" s="13"/>
      <c r="Q9" s="13"/>
      <c r="R9" s="15"/>
      <c r="S9" s="13"/>
      <c r="T9" s="15"/>
      <c r="U9" s="13"/>
      <c r="V9" s="16"/>
      <c r="W9" s="13"/>
      <c r="X9" s="13"/>
      <c r="Y9" s="13"/>
      <c r="Z9" s="16"/>
      <c r="AA9" s="13"/>
      <c r="AB9" s="13" t="s">
        <v>249</v>
      </c>
    </row>
    <row r="10" spans="1:27" ht="12.75">
      <c r="A10" s="2" t="s">
        <v>298</v>
      </c>
      <c r="B10" s="2" t="s">
        <v>53</v>
      </c>
      <c r="E10" s="2">
        <v>7.87</v>
      </c>
      <c r="F10" s="2">
        <v>0.284</v>
      </c>
      <c r="G10" s="2">
        <v>121</v>
      </c>
      <c r="H10" s="2">
        <v>420</v>
      </c>
      <c r="I10" s="2">
        <v>60.9</v>
      </c>
      <c r="J10" s="2">
        <v>350</v>
      </c>
      <c r="K10" s="2">
        <v>50.75</v>
      </c>
      <c r="L10" s="2">
        <v>205</v>
      </c>
      <c r="M10" s="6">
        <v>29.710144879999998</v>
      </c>
      <c r="N10" s="2">
        <v>0.29</v>
      </c>
      <c r="O10" s="2">
        <v>15</v>
      </c>
      <c r="P10" s="2">
        <v>40</v>
      </c>
      <c r="R10" s="5"/>
      <c r="T10" s="5"/>
      <c r="U10" s="2">
        <v>51.9</v>
      </c>
      <c r="V10" s="7">
        <v>29.999999995799996</v>
      </c>
      <c r="W10" s="2">
        <v>0.486</v>
      </c>
      <c r="X10" s="2">
        <v>0.11664</v>
      </c>
      <c r="Y10" s="2">
        <v>11.7</v>
      </c>
      <c r="Z10" s="7">
        <v>6.509774430899999</v>
      </c>
      <c r="AA10" s="19">
        <v>1.59E-05</v>
      </c>
    </row>
    <row r="11" spans="1:27" ht="12.75">
      <c r="A11" s="2" t="s">
        <v>298</v>
      </c>
      <c r="B11" s="2" t="s">
        <v>54</v>
      </c>
      <c r="E11" s="2">
        <v>7.87</v>
      </c>
      <c r="F11" s="2">
        <v>0.284</v>
      </c>
      <c r="G11" s="2">
        <v>111</v>
      </c>
      <c r="H11" s="2">
        <v>380</v>
      </c>
      <c r="I11" s="2">
        <v>55.1</v>
      </c>
      <c r="J11" s="2">
        <v>205</v>
      </c>
      <c r="K11" s="2">
        <v>29.725</v>
      </c>
      <c r="N11" s="2">
        <v>0.29</v>
      </c>
      <c r="O11" s="2">
        <v>25</v>
      </c>
      <c r="P11" s="2">
        <v>50</v>
      </c>
      <c r="R11" s="5"/>
      <c r="T11" s="5"/>
      <c r="U11" s="2">
        <v>51.9</v>
      </c>
      <c r="V11" s="7">
        <v>29.999999995799996</v>
      </c>
      <c r="W11" s="2">
        <v>0.486</v>
      </c>
      <c r="X11" s="2">
        <v>0.11664</v>
      </c>
      <c r="Z11" s="7"/>
      <c r="AA11" s="19">
        <v>1.59E-05</v>
      </c>
    </row>
    <row r="12" spans="1:27" ht="12.75">
      <c r="A12" s="2" t="s">
        <v>298</v>
      </c>
      <c r="B12" s="2" t="s">
        <v>55</v>
      </c>
      <c r="E12" s="2">
        <v>7.87</v>
      </c>
      <c r="F12" s="2">
        <v>0.284</v>
      </c>
      <c r="G12" s="2">
        <v>131</v>
      </c>
      <c r="H12" s="2">
        <v>440</v>
      </c>
      <c r="I12" s="2">
        <v>63.8</v>
      </c>
      <c r="J12" s="2">
        <v>345</v>
      </c>
      <c r="K12" s="2">
        <v>50.025</v>
      </c>
      <c r="L12" s="2">
        <v>200</v>
      </c>
      <c r="M12" s="6">
        <v>28.9855072</v>
      </c>
      <c r="N12" s="2">
        <v>0.29</v>
      </c>
      <c r="O12" s="2">
        <v>35.8</v>
      </c>
      <c r="P12" s="2">
        <v>67.9</v>
      </c>
      <c r="Q12" s="2">
        <v>120</v>
      </c>
      <c r="R12" s="5">
        <v>88.536</v>
      </c>
      <c r="T12" s="5"/>
      <c r="U12" s="2">
        <v>51.9</v>
      </c>
      <c r="V12" s="7">
        <v>29.999999995799996</v>
      </c>
      <c r="W12" s="2">
        <v>0.486</v>
      </c>
      <c r="X12" s="2">
        <v>0.11664</v>
      </c>
      <c r="Y12" s="2">
        <v>11.7</v>
      </c>
      <c r="Z12" s="7">
        <v>6.509774430899999</v>
      </c>
      <c r="AA12" s="19">
        <v>1.59E-05</v>
      </c>
    </row>
    <row r="13" spans="1:27" ht="12.75">
      <c r="A13" s="2" t="s">
        <v>298</v>
      </c>
      <c r="B13" s="2" t="s">
        <v>56</v>
      </c>
      <c r="C13" s="2">
        <v>6.74</v>
      </c>
      <c r="D13" s="2">
        <f>C13/6.74</f>
        <v>1</v>
      </c>
      <c r="E13" s="2">
        <v>7.87</v>
      </c>
      <c r="F13" s="2">
        <v>0.284</v>
      </c>
      <c r="G13" s="2">
        <v>111</v>
      </c>
      <c r="H13" s="2">
        <v>395</v>
      </c>
      <c r="I13" s="2">
        <v>57.275</v>
      </c>
      <c r="J13" s="2">
        <v>295</v>
      </c>
      <c r="K13" s="2">
        <v>42.775</v>
      </c>
      <c r="L13" s="2">
        <v>200</v>
      </c>
      <c r="M13" s="6">
        <v>28.9855072</v>
      </c>
      <c r="N13" s="2">
        <v>0.29</v>
      </c>
      <c r="O13" s="2">
        <v>36.5</v>
      </c>
      <c r="P13" s="2">
        <v>66</v>
      </c>
      <c r="Q13" s="2">
        <v>125</v>
      </c>
      <c r="R13" s="5">
        <v>92.225</v>
      </c>
      <c r="T13" s="5"/>
      <c r="U13" s="2">
        <v>51.9</v>
      </c>
      <c r="V13" s="7">
        <v>29.999999995799996</v>
      </c>
      <c r="W13" s="2">
        <v>0.486</v>
      </c>
      <c r="X13" s="2">
        <v>0.11664</v>
      </c>
      <c r="Y13" s="2">
        <v>11.7</v>
      </c>
      <c r="Z13" s="7">
        <v>6.509774430899999</v>
      </c>
      <c r="AA13" s="19">
        <v>1.59E-05</v>
      </c>
    </row>
    <row r="14" spans="1:28" s="1" customFormat="1" ht="12.75">
      <c r="A14" s="17" t="s">
        <v>94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8"/>
      <c r="N14" s="13"/>
      <c r="O14" s="13"/>
      <c r="P14" s="13"/>
      <c r="Q14" s="13"/>
      <c r="R14" s="15"/>
      <c r="S14" s="13"/>
      <c r="T14" s="15"/>
      <c r="U14" s="13"/>
      <c r="V14" s="16"/>
      <c r="W14" s="13"/>
      <c r="X14" s="13"/>
      <c r="Y14" s="13"/>
      <c r="Z14" s="16"/>
      <c r="AA14" s="13"/>
      <c r="AB14" s="13" t="s">
        <v>250</v>
      </c>
    </row>
    <row r="15" spans="1:27" ht="12.75">
      <c r="A15" s="2" t="s">
        <v>299</v>
      </c>
      <c r="B15" s="2" t="s">
        <v>57</v>
      </c>
      <c r="C15" s="2">
        <v>2.14</v>
      </c>
      <c r="D15" s="2">
        <f>C15/6.74</f>
        <v>0.31750741839762614</v>
      </c>
      <c r="E15" s="2">
        <v>7.845</v>
      </c>
      <c r="F15" s="2">
        <v>0.283</v>
      </c>
      <c r="G15" s="2">
        <v>170</v>
      </c>
      <c r="H15" s="2">
        <v>585</v>
      </c>
      <c r="I15" s="2">
        <v>84.825</v>
      </c>
      <c r="J15" s="2">
        <v>515</v>
      </c>
      <c r="K15" s="2">
        <v>74.675</v>
      </c>
      <c r="L15" s="2">
        <v>200</v>
      </c>
      <c r="M15" s="6">
        <v>28.9855072</v>
      </c>
      <c r="N15" s="2">
        <v>0.29</v>
      </c>
      <c r="O15" s="2">
        <v>12</v>
      </c>
      <c r="P15" s="2">
        <v>35</v>
      </c>
      <c r="Q15" s="2">
        <v>49</v>
      </c>
      <c r="R15" s="5">
        <v>36.1522</v>
      </c>
      <c r="S15" s="2">
        <v>54</v>
      </c>
      <c r="T15" s="5">
        <v>48.6</v>
      </c>
      <c r="U15" s="2">
        <v>51.9</v>
      </c>
      <c r="V15" s="7">
        <v>29.999999995799996</v>
      </c>
      <c r="W15" s="2">
        <v>0.486</v>
      </c>
      <c r="X15" s="2">
        <v>0.11664</v>
      </c>
      <c r="Y15" s="2">
        <v>11.3</v>
      </c>
      <c r="Z15" s="7">
        <v>6.2872180401</v>
      </c>
      <c r="AA15" s="19">
        <v>1.71E-05</v>
      </c>
    </row>
    <row r="16" spans="1:27" ht="12.75">
      <c r="A16" s="2" t="s">
        <v>299</v>
      </c>
      <c r="B16" s="2" t="s">
        <v>58</v>
      </c>
      <c r="E16" s="2">
        <v>7.845</v>
      </c>
      <c r="F16" s="2">
        <v>0.283</v>
      </c>
      <c r="G16" s="2">
        <v>149</v>
      </c>
      <c r="H16" s="2">
        <v>525</v>
      </c>
      <c r="I16" s="2">
        <v>76.125</v>
      </c>
      <c r="J16" s="2">
        <v>290</v>
      </c>
      <c r="K16" s="2">
        <v>42.05</v>
      </c>
      <c r="L16" s="2">
        <v>200</v>
      </c>
      <c r="M16" s="6">
        <v>28.9855072</v>
      </c>
      <c r="N16" s="2">
        <v>0.29</v>
      </c>
      <c r="O16" s="2">
        <v>18</v>
      </c>
      <c r="P16" s="2">
        <v>40</v>
      </c>
      <c r="Q16" s="2">
        <v>49</v>
      </c>
      <c r="R16" s="5">
        <v>36.1522</v>
      </c>
      <c r="T16" s="5"/>
      <c r="U16" s="2">
        <v>51.9</v>
      </c>
      <c r="V16" s="7">
        <v>29.999999995799996</v>
      </c>
      <c r="W16" s="2">
        <v>0.486</v>
      </c>
      <c r="X16" s="2">
        <v>0.11664</v>
      </c>
      <c r="Y16" s="2">
        <v>11.3</v>
      </c>
      <c r="Z16" s="7">
        <v>6.2872180401</v>
      </c>
      <c r="AA16" s="19">
        <v>1.71E-05</v>
      </c>
    </row>
    <row r="17" spans="1:27" ht="12.75">
      <c r="A17" s="2" t="s">
        <v>299</v>
      </c>
      <c r="B17" s="2" t="s">
        <v>56</v>
      </c>
      <c r="E17" s="2">
        <v>7.845</v>
      </c>
      <c r="F17" s="2">
        <v>0.283</v>
      </c>
      <c r="G17" s="2">
        <v>149</v>
      </c>
      <c r="H17" s="2">
        <v>515</v>
      </c>
      <c r="I17" s="2">
        <v>74.675</v>
      </c>
      <c r="J17" s="2">
        <v>350</v>
      </c>
      <c r="K17" s="2">
        <v>50.75</v>
      </c>
      <c r="L17" s="2">
        <v>200</v>
      </c>
      <c r="M17" s="6">
        <v>28.9855072</v>
      </c>
      <c r="N17" s="2">
        <v>0.29</v>
      </c>
      <c r="O17" s="2">
        <v>30</v>
      </c>
      <c r="P17" s="2">
        <v>57</v>
      </c>
      <c r="Q17" s="2">
        <v>45</v>
      </c>
      <c r="R17" s="5">
        <v>33.201</v>
      </c>
      <c r="T17" s="5"/>
      <c r="U17" s="2">
        <v>51.9</v>
      </c>
      <c r="V17" s="7">
        <v>29.999999995799996</v>
      </c>
      <c r="W17" s="2">
        <v>0.486</v>
      </c>
      <c r="X17" s="2">
        <v>0.11664</v>
      </c>
      <c r="Y17" s="2">
        <v>11.3</v>
      </c>
      <c r="Z17" s="7">
        <v>6.2872180401</v>
      </c>
      <c r="AA17" s="19">
        <v>1.71E-05</v>
      </c>
    </row>
    <row r="18" spans="1:27" ht="12.75">
      <c r="A18" s="2" t="s">
        <v>299</v>
      </c>
      <c r="B18" s="2" t="s">
        <v>59</v>
      </c>
      <c r="E18" s="2">
        <v>7.845</v>
      </c>
      <c r="F18" s="2">
        <v>0.283</v>
      </c>
      <c r="G18" s="2">
        <v>170</v>
      </c>
      <c r="H18" s="2">
        <v>595</v>
      </c>
      <c r="I18" s="2">
        <v>86.275</v>
      </c>
      <c r="J18" s="2">
        <v>370</v>
      </c>
      <c r="K18" s="2">
        <v>53.65</v>
      </c>
      <c r="L18" s="2">
        <v>200</v>
      </c>
      <c r="M18" s="6">
        <v>28.9855072</v>
      </c>
      <c r="N18" s="2">
        <v>0.29</v>
      </c>
      <c r="O18" s="2">
        <v>25</v>
      </c>
      <c r="P18" s="2">
        <v>55</v>
      </c>
      <c r="Q18" s="2">
        <v>65</v>
      </c>
      <c r="R18" s="5">
        <v>47.957</v>
      </c>
      <c r="T18" s="5"/>
      <c r="U18" s="2">
        <v>51.9</v>
      </c>
      <c r="V18" s="7">
        <v>29.999999995799996</v>
      </c>
      <c r="W18" s="2">
        <v>0.486</v>
      </c>
      <c r="X18" s="2">
        <v>0.11664</v>
      </c>
      <c r="Y18" s="2">
        <v>11.3</v>
      </c>
      <c r="Z18" s="7">
        <v>6.2872180401</v>
      </c>
      <c r="AA18" s="19">
        <v>1.71E-05</v>
      </c>
    </row>
    <row r="19" spans="1:28" s="1" customFormat="1" ht="12.75">
      <c r="A19" s="17" t="s">
        <v>95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8"/>
      <c r="N19" s="13"/>
      <c r="O19" s="13"/>
      <c r="P19" s="13"/>
      <c r="Q19" s="13"/>
      <c r="R19" s="15"/>
      <c r="S19" s="13"/>
      <c r="T19" s="15"/>
      <c r="U19" s="13"/>
      <c r="V19" s="16"/>
      <c r="W19" s="13"/>
      <c r="X19" s="13"/>
      <c r="Y19" s="13"/>
      <c r="Z19" s="16"/>
      <c r="AA19" s="13"/>
      <c r="AB19" s="13" t="s">
        <v>251</v>
      </c>
    </row>
    <row r="20" spans="1:27" ht="12.75">
      <c r="A20" s="2" t="s">
        <v>300</v>
      </c>
      <c r="B20" s="2" t="s">
        <v>60</v>
      </c>
      <c r="C20" s="2">
        <v>7.77</v>
      </c>
      <c r="D20" s="2">
        <f>C20/6.74</f>
        <v>1.1528189910979227</v>
      </c>
      <c r="E20" s="2">
        <v>7.85</v>
      </c>
      <c r="F20" s="2">
        <v>0.284</v>
      </c>
      <c r="G20" s="2">
        <v>197</v>
      </c>
      <c r="H20" s="2">
        <v>696</v>
      </c>
      <c r="I20" s="2">
        <v>100.92</v>
      </c>
      <c r="J20" s="2">
        <v>540</v>
      </c>
      <c r="K20" s="2">
        <v>78.3</v>
      </c>
      <c r="L20" s="2">
        <v>205</v>
      </c>
      <c r="M20" s="6">
        <v>29.710144879999998</v>
      </c>
      <c r="N20" s="2">
        <v>0.29</v>
      </c>
      <c r="O20" s="2">
        <v>10</v>
      </c>
      <c r="P20" s="2">
        <v>40</v>
      </c>
      <c r="R20" s="5"/>
      <c r="T20" s="5"/>
      <c r="U20" s="2">
        <v>49.8</v>
      </c>
      <c r="V20" s="7">
        <v>28.786127163599996</v>
      </c>
      <c r="W20" s="2">
        <v>0.472</v>
      </c>
      <c r="X20" s="2">
        <v>0.11327999999999999</v>
      </c>
      <c r="Z20" s="7"/>
      <c r="AA20" s="19">
        <v>1.74E-05</v>
      </c>
    </row>
    <row r="21" spans="1:27" ht="12.75">
      <c r="A21" s="2" t="s">
        <v>300</v>
      </c>
      <c r="B21" s="2" t="s">
        <v>54</v>
      </c>
      <c r="E21" s="2">
        <v>7.87</v>
      </c>
      <c r="F21" s="2">
        <v>0.284</v>
      </c>
      <c r="G21" s="2">
        <v>248</v>
      </c>
      <c r="H21" s="2">
        <v>841</v>
      </c>
      <c r="I21" s="2">
        <v>121.945</v>
      </c>
      <c r="J21" s="2">
        <v>460</v>
      </c>
      <c r="K21" s="2">
        <v>66.7</v>
      </c>
      <c r="L21" s="2">
        <v>200</v>
      </c>
      <c r="M21" s="6">
        <v>28.9855072</v>
      </c>
      <c r="N21" s="2">
        <v>0.29</v>
      </c>
      <c r="O21" s="2">
        <v>10</v>
      </c>
      <c r="P21" s="2">
        <v>25</v>
      </c>
      <c r="Q21" s="2">
        <v>4</v>
      </c>
      <c r="R21" s="5">
        <v>2.9512</v>
      </c>
      <c r="T21" s="5"/>
      <c r="U21" s="2">
        <v>51.9</v>
      </c>
      <c r="V21" s="7">
        <v>29.999999995799996</v>
      </c>
      <c r="W21" s="2">
        <v>0.472</v>
      </c>
      <c r="X21" s="2">
        <v>0.11327999999999999</v>
      </c>
      <c r="Y21" s="2">
        <v>11.5</v>
      </c>
      <c r="Z21" s="7">
        <v>6.3984962355</v>
      </c>
      <c r="AA21" s="19">
        <v>1.74E-05</v>
      </c>
    </row>
    <row r="22" spans="1:28" s="1" customFormat="1" ht="12.75">
      <c r="A22" s="17" t="s">
        <v>96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/>
      <c r="N22" s="13"/>
      <c r="O22" s="13"/>
      <c r="P22" s="13"/>
      <c r="Q22" s="13"/>
      <c r="R22" s="15"/>
      <c r="S22" s="13"/>
      <c r="T22" s="15"/>
      <c r="U22" s="13"/>
      <c r="V22" s="16"/>
      <c r="W22" s="13"/>
      <c r="X22" s="13"/>
      <c r="Y22" s="13"/>
      <c r="Z22" s="16"/>
      <c r="AA22" s="13"/>
      <c r="AB22" s="13" t="s">
        <v>252</v>
      </c>
    </row>
    <row r="23" spans="1:27" ht="12.75">
      <c r="A23" s="2" t="s">
        <v>301</v>
      </c>
      <c r="B23" s="2" t="s">
        <v>59</v>
      </c>
      <c r="C23" s="2">
        <v>7.77</v>
      </c>
      <c r="D23" s="2">
        <f>C23/6.74</f>
        <v>1.1528189910979227</v>
      </c>
      <c r="E23" s="2">
        <v>7.85</v>
      </c>
      <c r="F23" s="2">
        <v>0.284</v>
      </c>
      <c r="G23" s="2">
        <v>293</v>
      </c>
      <c r="H23" s="2">
        <v>1015</v>
      </c>
      <c r="I23" s="2">
        <v>147.175</v>
      </c>
      <c r="J23" s="2">
        <v>505</v>
      </c>
      <c r="K23" s="2">
        <v>73.225</v>
      </c>
      <c r="L23" s="2">
        <v>205</v>
      </c>
      <c r="M23" s="6">
        <v>29.710144879999998</v>
      </c>
      <c r="N23" s="2">
        <v>0.29</v>
      </c>
      <c r="O23" s="2">
        <v>10</v>
      </c>
      <c r="P23" s="2">
        <v>14</v>
      </c>
      <c r="Q23" s="2">
        <v>5</v>
      </c>
      <c r="R23" s="5">
        <v>3.689</v>
      </c>
      <c r="T23" s="5"/>
      <c r="U23" s="2">
        <v>49.8</v>
      </c>
      <c r="V23" s="7">
        <v>28.786127163599996</v>
      </c>
      <c r="W23" s="2">
        <v>0.461</v>
      </c>
      <c r="X23" s="2">
        <v>0.11064</v>
      </c>
      <c r="Y23" s="2">
        <v>11</v>
      </c>
      <c r="Z23" s="7">
        <v>6.120300747</v>
      </c>
      <c r="AA23" s="19">
        <v>1.8E-05</v>
      </c>
    </row>
    <row r="24" spans="1:27" ht="12.75">
      <c r="A24" s="2" t="s">
        <v>301</v>
      </c>
      <c r="B24" s="2" t="s">
        <v>61</v>
      </c>
      <c r="E24" s="2">
        <v>7.85</v>
      </c>
      <c r="F24" s="2">
        <v>0.284</v>
      </c>
      <c r="G24" s="2">
        <v>192</v>
      </c>
      <c r="H24" s="2">
        <v>665</v>
      </c>
      <c r="I24" s="2">
        <v>96.425</v>
      </c>
      <c r="J24" s="2">
        <v>380</v>
      </c>
      <c r="K24" s="2">
        <v>55.1</v>
      </c>
      <c r="L24" s="2">
        <v>205</v>
      </c>
      <c r="M24" s="6">
        <v>29.710144879999998</v>
      </c>
      <c r="N24" s="2">
        <v>0.29</v>
      </c>
      <c r="O24" s="2">
        <v>13</v>
      </c>
      <c r="P24" s="2">
        <v>21</v>
      </c>
      <c r="Q24" s="2">
        <v>3</v>
      </c>
      <c r="R24" s="5">
        <v>2.2134</v>
      </c>
      <c r="T24" s="5"/>
      <c r="U24" s="2">
        <v>49.8</v>
      </c>
      <c r="V24" s="7">
        <v>28.786127163599996</v>
      </c>
      <c r="W24" s="2">
        <v>0.461</v>
      </c>
      <c r="X24" s="2">
        <v>0.11064</v>
      </c>
      <c r="Y24" s="2">
        <v>11</v>
      </c>
      <c r="Z24" s="7">
        <v>6.120300747</v>
      </c>
      <c r="AA24" s="19">
        <v>1.8E-05</v>
      </c>
    </row>
    <row r="25" spans="1:28" s="1" customFormat="1" ht="12.75">
      <c r="A25" s="17" t="s">
        <v>97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8"/>
      <c r="N25" s="13"/>
      <c r="O25" s="13"/>
      <c r="P25" s="13"/>
      <c r="Q25" s="13"/>
      <c r="R25" s="15"/>
      <c r="S25" s="13"/>
      <c r="T25" s="15"/>
      <c r="U25" s="13"/>
      <c r="V25" s="16"/>
      <c r="W25" s="13"/>
      <c r="X25" s="13"/>
      <c r="Y25" s="13"/>
      <c r="Z25" s="16">
        <v>0</v>
      </c>
      <c r="AA25" s="13"/>
      <c r="AB25" s="13" t="s">
        <v>253</v>
      </c>
    </row>
    <row r="26" spans="1:27" ht="12.75">
      <c r="A26" s="2" t="s">
        <v>302</v>
      </c>
      <c r="B26" s="2" t="s">
        <v>56</v>
      </c>
      <c r="E26" s="2">
        <v>7.87</v>
      </c>
      <c r="F26" s="2">
        <v>0.284</v>
      </c>
      <c r="G26" s="2">
        <v>207</v>
      </c>
      <c r="H26" s="2">
        <v>703</v>
      </c>
      <c r="I26" s="2">
        <v>101.935</v>
      </c>
      <c r="J26" s="2">
        <v>434</v>
      </c>
      <c r="K26" s="2">
        <v>62.93</v>
      </c>
      <c r="L26" s="2">
        <v>200</v>
      </c>
      <c r="M26" s="6">
        <v>28.9855072</v>
      </c>
      <c r="N26" s="2">
        <v>0.29</v>
      </c>
      <c r="O26" s="2">
        <v>25.5</v>
      </c>
      <c r="P26" s="2">
        <v>57.3</v>
      </c>
      <c r="Q26" s="2">
        <v>46</v>
      </c>
      <c r="R26" s="5">
        <v>33.9388</v>
      </c>
      <c r="T26" s="5"/>
      <c r="U26" s="2">
        <v>51.9</v>
      </c>
      <c r="V26" s="7">
        <v>29.999999995799996</v>
      </c>
      <c r="W26" s="2">
        <v>0.472</v>
      </c>
      <c r="X26" s="2">
        <v>0.11327999999999999</v>
      </c>
      <c r="Y26" s="2">
        <v>11.5</v>
      </c>
      <c r="Z26" s="7">
        <v>6.3984962355</v>
      </c>
      <c r="AA26" s="19">
        <v>1.74E-05</v>
      </c>
    </row>
    <row r="27" spans="1:27" ht="12.75">
      <c r="A27" s="2" t="s">
        <v>302</v>
      </c>
      <c r="B27" s="2" t="s">
        <v>63</v>
      </c>
      <c r="E27" s="2">
        <v>7.87</v>
      </c>
      <c r="F27" s="2">
        <v>0.284</v>
      </c>
      <c r="G27" s="2">
        <v>248</v>
      </c>
      <c r="H27" s="2">
        <v>834</v>
      </c>
      <c r="I27" s="2">
        <v>120.93</v>
      </c>
      <c r="J27" s="2">
        <v>558</v>
      </c>
      <c r="K27" s="2">
        <v>80.91</v>
      </c>
      <c r="L27" s="2">
        <v>200</v>
      </c>
      <c r="M27" s="6">
        <v>28.9855072</v>
      </c>
      <c r="N27" s="2">
        <v>0.29</v>
      </c>
      <c r="O27" s="2">
        <v>22</v>
      </c>
      <c r="P27" s="2">
        <v>62.9</v>
      </c>
      <c r="Q27" s="2">
        <v>54</v>
      </c>
      <c r="R27" s="5">
        <v>39.8412</v>
      </c>
      <c r="T27" s="5"/>
      <c r="U27" s="2">
        <v>51.9</v>
      </c>
      <c r="V27" s="7">
        <v>29.999999995799996</v>
      </c>
      <c r="W27" s="2">
        <v>0.472</v>
      </c>
      <c r="X27" s="2">
        <v>0.11327999999999999</v>
      </c>
      <c r="Y27" s="2">
        <v>11.5</v>
      </c>
      <c r="Z27" s="7">
        <v>6.3984962355</v>
      </c>
      <c r="AA27" s="19">
        <v>1.74E-05</v>
      </c>
    </row>
    <row r="28" spans="1:27" ht="12.75">
      <c r="A28" s="2" t="s">
        <v>302</v>
      </c>
      <c r="B28" s="2" t="s">
        <v>64</v>
      </c>
      <c r="E28" s="2">
        <v>7.87</v>
      </c>
      <c r="F28" s="2">
        <v>0.284</v>
      </c>
      <c r="G28" s="2">
        <v>285</v>
      </c>
      <c r="H28" s="2">
        <v>951</v>
      </c>
      <c r="I28" s="2">
        <v>137.895</v>
      </c>
      <c r="J28" s="2">
        <v>834</v>
      </c>
      <c r="K28" s="2">
        <v>120.93</v>
      </c>
      <c r="L28" s="2">
        <v>200</v>
      </c>
      <c r="M28" s="6">
        <v>28.9855072</v>
      </c>
      <c r="N28" s="2">
        <v>0.29</v>
      </c>
      <c r="O28" s="2">
        <v>19.2</v>
      </c>
      <c r="P28" s="2">
        <v>57.4</v>
      </c>
      <c r="R28" s="5"/>
      <c r="T28" s="5"/>
      <c r="U28" s="2">
        <v>51.9</v>
      </c>
      <c r="V28" s="7">
        <v>29.999999995799996</v>
      </c>
      <c r="W28" s="2">
        <v>0.472</v>
      </c>
      <c r="X28" s="2">
        <v>0.11327999999999999</v>
      </c>
      <c r="Y28" s="2">
        <v>11.5</v>
      </c>
      <c r="Z28" s="7">
        <v>6.3984962355</v>
      </c>
      <c r="AA28" s="19">
        <v>1.74E-05</v>
      </c>
    </row>
    <row r="29" spans="1:28" s="1" customFormat="1" ht="12.75">
      <c r="A29" s="17" t="s">
        <v>98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8"/>
      <c r="N29" s="13"/>
      <c r="O29" s="13"/>
      <c r="P29" s="13"/>
      <c r="Q29" s="13"/>
      <c r="R29" s="15"/>
      <c r="S29" s="13"/>
      <c r="T29" s="15"/>
      <c r="U29" s="13"/>
      <c r="V29" s="16"/>
      <c r="W29" s="13"/>
      <c r="X29" s="13"/>
      <c r="Y29" s="13"/>
      <c r="Z29" s="16"/>
      <c r="AA29" s="13"/>
      <c r="AB29" s="13" t="s">
        <v>254</v>
      </c>
    </row>
    <row r="30" spans="1:27" ht="12.75">
      <c r="A30" s="2" t="s">
        <v>303</v>
      </c>
      <c r="B30" s="2" t="s">
        <v>65</v>
      </c>
      <c r="E30" s="2">
        <v>7.85</v>
      </c>
      <c r="F30" s="2">
        <v>0.284</v>
      </c>
      <c r="G30" s="2">
        <v>143</v>
      </c>
      <c r="H30" s="2">
        <v>515</v>
      </c>
      <c r="I30" s="2">
        <v>74.675</v>
      </c>
      <c r="J30" s="2">
        <v>325</v>
      </c>
      <c r="K30" s="2">
        <v>47.125</v>
      </c>
      <c r="L30" s="2">
        <v>205</v>
      </c>
      <c r="M30" s="6">
        <v>29.710144879999998</v>
      </c>
      <c r="N30" s="2">
        <v>0.29</v>
      </c>
      <c r="O30" s="2">
        <v>30</v>
      </c>
      <c r="P30" s="2">
        <v>52.9</v>
      </c>
      <c r="R30" s="5"/>
      <c r="T30" s="5"/>
      <c r="V30" s="7"/>
      <c r="Z30" s="7"/>
      <c r="AA30" s="19">
        <v>2.45E-05</v>
      </c>
    </row>
    <row r="31" spans="1:27" ht="12.75">
      <c r="A31" s="2" t="s">
        <v>303</v>
      </c>
      <c r="B31" s="2" t="s">
        <v>66</v>
      </c>
      <c r="E31" s="2">
        <v>7.85</v>
      </c>
      <c r="F31" s="2">
        <v>0.284</v>
      </c>
      <c r="G31" s="2">
        <v>179</v>
      </c>
      <c r="H31" s="2">
        <v>640</v>
      </c>
      <c r="I31" s="2">
        <v>92.8</v>
      </c>
      <c r="J31" s="2">
        <v>420</v>
      </c>
      <c r="K31" s="2">
        <v>60.9</v>
      </c>
      <c r="L31" s="2">
        <v>205</v>
      </c>
      <c r="M31" s="6">
        <v>29.710144879999998</v>
      </c>
      <c r="N31" s="2">
        <v>0.29</v>
      </c>
      <c r="O31" s="2">
        <v>25.8</v>
      </c>
      <c r="P31" s="2">
        <v>60.2</v>
      </c>
      <c r="R31" s="5"/>
      <c r="T31" s="5"/>
      <c r="U31" s="2">
        <v>44.5</v>
      </c>
      <c r="V31" s="7">
        <v>25.722543349</v>
      </c>
      <c r="W31" s="2">
        <v>0.475</v>
      </c>
      <c r="X31" s="2">
        <v>0.11399999999999999</v>
      </c>
      <c r="Z31" s="7"/>
      <c r="AA31" s="19">
        <v>2.45E-05</v>
      </c>
    </row>
    <row r="32" spans="1:27" ht="12.75">
      <c r="A32" s="2" t="s">
        <v>303</v>
      </c>
      <c r="B32" s="2" t="s">
        <v>67</v>
      </c>
      <c r="E32" s="2">
        <v>7.85</v>
      </c>
      <c r="F32" s="2">
        <v>0.284</v>
      </c>
      <c r="G32" s="2">
        <v>311</v>
      </c>
      <c r="H32" s="2">
        <v>1035</v>
      </c>
      <c r="I32" s="2">
        <v>150.075</v>
      </c>
      <c r="J32" s="2">
        <v>917</v>
      </c>
      <c r="K32" s="2">
        <v>132.965</v>
      </c>
      <c r="L32" s="2">
        <v>205</v>
      </c>
      <c r="M32" s="6">
        <v>29.710144879999998</v>
      </c>
      <c r="N32" s="2">
        <v>0.29</v>
      </c>
      <c r="O32" s="2">
        <v>16</v>
      </c>
      <c r="P32" s="2">
        <v>57.8</v>
      </c>
      <c r="R32" s="5"/>
      <c r="T32" s="5"/>
      <c r="U32" s="2">
        <v>44.5</v>
      </c>
      <c r="V32" s="7">
        <v>25.722543349</v>
      </c>
      <c r="W32" s="2">
        <v>0.475</v>
      </c>
      <c r="X32" s="2">
        <v>0.11399999999999999</v>
      </c>
      <c r="Z32" s="7"/>
      <c r="AA32" s="19">
        <v>2.45E-05</v>
      </c>
    </row>
    <row r="33" spans="1:28" s="1" customFormat="1" ht="12.75">
      <c r="A33" s="17" t="s">
        <v>99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8"/>
      <c r="N33" s="13"/>
      <c r="O33" s="13"/>
      <c r="P33" s="13"/>
      <c r="Q33" s="13"/>
      <c r="R33" s="15"/>
      <c r="S33" s="13"/>
      <c r="T33" s="15"/>
      <c r="U33" s="13"/>
      <c r="V33" s="16"/>
      <c r="W33" s="13"/>
      <c r="X33" s="13"/>
      <c r="Y33" s="13"/>
      <c r="Z33" s="16"/>
      <c r="AA33" s="13"/>
      <c r="AB33" s="13" t="s">
        <v>255</v>
      </c>
    </row>
    <row r="34" spans="1:27" ht="12.75">
      <c r="A34" s="2" t="s">
        <v>304</v>
      </c>
      <c r="B34" s="2" t="s">
        <v>56</v>
      </c>
      <c r="E34" s="2">
        <v>7.85</v>
      </c>
      <c r="F34" s="2">
        <v>0.284</v>
      </c>
      <c r="G34" s="2">
        <v>197</v>
      </c>
      <c r="H34" s="2">
        <v>655</v>
      </c>
      <c r="I34" s="2">
        <v>94.975</v>
      </c>
      <c r="J34" s="2">
        <v>415</v>
      </c>
      <c r="K34" s="2">
        <v>60.175</v>
      </c>
      <c r="L34" s="2">
        <v>205</v>
      </c>
      <c r="M34" s="6">
        <v>29.710144879999998</v>
      </c>
      <c r="N34" s="2">
        <v>0.29</v>
      </c>
      <c r="O34" s="2">
        <v>25.7</v>
      </c>
      <c r="P34" s="2">
        <v>56.9</v>
      </c>
      <c r="Q34" s="2">
        <v>62</v>
      </c>
      <c r="R34" s="5">
        <v>45.7436</v>
      </c>
      <c r="T34" s="5"/>
      <c r="U34" s="2">
        <v>42.6</v>
      </c>
      <c r="V34" s="7">
        <v>24.624277453199998</v>
      </c>
      <c r="W34" s="2">
        <v>0.473</v>
      </c>
      <c r="X34" s="2">
        <v>0.11352</v>
      </c>
      <c r="Y34" s="2">
        <v>12.2</v>
      </c>
      <c r="Z34" s="7">
        <v>6.787969919399999</v>
      </c>
      <c r="AA34" s="19">
        <v>2.2E-05</v>
      </c>
    </row>
    <row r="35" spans="1:27" ht="12.75">
      <c r="A35" s="2" t="s">
        <v>304</v>
      </c>
      <c r="B35" s="2" t="s">
        <v>63</v>
      </c>
      <c r="C35" s="2">
        <v>3.36</v>
      </c>
      <c r="D35" s="2">
        <f>C35/6.74</f>
        <v>0.4985163204747774</v>
      </c>
      <c r="E35" s="2">
        <v>7.85</v>
      </c>
      <c r="F35" s="2">
        <v>0.284</v>
      </c>
      <c r="G35" s="2">
        <v>302</v>
      </c>
      <c r="H35" s="2">
        <v>1020</v>
      </c>
      <c r="I35" s="2">
        <v>147.9</v>
      </c>
      <c r="J35" s="2">
        <v>655</v>
      </c>
      <c r="K35" s="2">
        <v>94.975</v>
      </c>
      <c r="L35" s="2">
        <v>205</v>
      </c>
      <c r="M35" s="6">
        <v>29.710144879999998</v>
      </c>
      <c r="N35" s="2">
        <v>0.29</v>
      </c>
      <c r="O35" s="2">
        <v>17.7</v>
      </c>
      <c r="P35" s="2">
        <v>46.8</v>
      </c>
      <c r="Q35" s="2">
        <v>87</v>
      </c>
      <c r="R35" s="5">
        <v>64.18860000000001</v>
      </c>
      <c r="S35" s="2">
        <v>60</v>
      </c>
      <c r="T35" s="5">
        <v>54</v>
      </c>
      <c r="U35" s="2">
        <v>42.6</v>
      </c>
      <c r="V35" s="7">
        <v>24.624277453199998</v>
      </c>
      <c r="W35" s="2">
        <v>0.473</v>
      </c>
      <c r="X35" s="2">
        <v>0.11352</v>
      </c>
      <c r="Y35" s="2">
        <v>12.2</v>
      </c>
      <c r="Z35" s="7">
        <v>6.787969919399999</v>
      </c>
      <c r="AA35" s="19">
        <v>2.2E-05</v>
      </c>
    </row>
    <row r="36" spans="1:27" ht="12.75">
      <c r="A36" s="2" t="s">
        <v>304</v>
      </c>
      <c r="B36" s="2" t="s">
        <v>68</v>
      </c>
      <c r="E36" s="2">
        <v>7.85</v>
      </c>
      <c r="F36" s="2">
        <v>0.284</v>
      </c>
      <c r="G36" s="2">
        <v>311</v>
      </c>
      <c r="H36" s="2">
        <v>1075</v>
      </c>
      <c r="I36" s="2">
        <v>155.875</v>
      </c>
      <c r="J36" s="2">
        <v>986</v>
      </c>
      <c r="K36" s="2">
        <v>142.97</v>
      </c>
      <c r="L36" s="2">
        <v>205</v>
      </c>
      <c r="M36" s="6">
        <v>29.710144879999998</v>
      </c>
      <c r="N36" s="2">
        <v>0.29</v>
      </c>
      <c r="O36" s="2">
        <v>15.5</v>
      </c>
      <c r="P36" s="2">
        <v>56.9</v>
      </c>
      <c r="R36" s="5"/>
      <c r="T36" s="5"/>
      <c r="U36" s="2">
        <v>42.6</v>
      </c>
      <c r="V36" s="7">
        <v>24.624277453199998</v>
      </c>
      <c r="W36" s="2">
        <v>0.473</v>
      </c>
      <c r="X36" s="2">
        <v>0.11352</v>
      </c>
      <c r="Y36" s="2">
        <v>12.2</v>
      </c>
      <c r="Z36" s="7">
        <v>6.787969919399999</v>
      </c>
      <c r="AA36" s="19">
        <v>2.2E-05</v>
      </c>
    </row>
    <row r="37" spans="1:28" s="1" customFormat="1" ht="12.75">
      <c r="A37" s="17" t="s">
        <v>100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8"/>
      <c r="N37" s="13"/>
      <c r="O37" s="13"/>
      <c r="P37" s="13"/>
      <c r="Q37" s="13"/>
      <c r="R37" s="15"/>
      <c r="S37" s="13"/>
      <c r="T37" s="15"/>
      <c r="U37" s="13"/>
      <c r="V37" s="16"/>
      <c r="W37" s="13"/>
      <c r="X37" s="13"/>
      <c r="Y37" s="13"/>
      <c r="Z37" s="16"/>
      <c r="AA37" s="13"/>
      <c r="AB37" s="13" t="s">
        <v>256</v>
      </c>
    </row>
    <row r="38" spans="1:27" ht="12.75">
      <c r="A38" s="2" t="s">
        <v>305</v>
      </c>
      <c r="B38" s="2" t="s">
        <v>65</v>
      </c>
      <c r="E38" s="2">
        <v>7.85</v>
      </c>
      <c r="F38" s="2">
        <v>0.284</v>
      </c>
      <c r="G38" s="2">
        <v>217</v>
      </c>
      <c r="H38" s="2">
        <v>745</v>
      </c>
      <c r="I38" s="2">
        <v>108.025</v>
      </c>
      <c r="J38" s="2">
        <v>470</v>
      </c>
      <c r="K38" s="2">
        <v>68.15</v>
      </c>
      <c r="L38" s="2">
        <v>205</v>
      </c>
      <c r="M38" s="6">
        <v>29.710144879999998</v>
      </c>
      <c r="N38" s="2">
        <v>0.29</v>
      </c>
      <c r="O38" s="2">
        <v>22</v>
      </c>
      <c r="P38" s="2">
        <v>50</v>
      </c>
      <c r="Q38" s="2">
        <v>51</v>
      </c>
      <c r="R38" s="5">
        <v>37.6278</v>
      </c>
      <c r="T38" s="5"/>
      <c r="U38" s="2">
        <v>44.5</v>
      </c>
      <c r="V38" s="7">
        <v>25.722543349</v>
      </c>
      <c r="W38" s="2">
        <v>0.475</v>
      </c>
      <c r="X38" s="2">
        <v>0.11399999999999999</v>
      </c>
      <c r="Y38" s="2">
        <v>12.3</v>
      </c>
      <c r="Z38" s="7">
        <v>6.8436090170999995</v>
      </c>
      <c r="AA38" s="19">
        <v>2.48E-05</v>
      </c>
    </row>
    <row r="39" spans="1:27" ht="12.75">
      <c r="A39" s="2" t="s">
        <v>305</v>
      </c>
      <c r="B39" s="2" t="s">
        <v>69</v>
      </c>
      <c r="E39" s="2">
        <v>7.85</v>
      </c>
      <c r="F39" s="2">
        <v>0.284</v>
      </c>
      <c r="G39" s="2">
        <v>363</v>
      </c>
      <c r="H39" s="2">
        <v>1282</v>
      </c>
      <c r="I39" s="2">
        <v>185.89</v>
      </c>
      <c r="J39" s="2">
        <v>862</v>
      </c>
      <c r="K39" s="2">
        <v>124.99</v>
      </c>
      <c r="L39" s="2">
        <v>205</v>
      </c>
      <c r="M39" s="6">
        <v>29.710144879999998</v>
      </c>
      <c r="N39" s="2">
        <v>0.29</v>
      </c>
      <c r="O39" s="2">
        <v>12.2</v>
      </c>
      <c r="P39" s="2">
        <v>36.3</v>
      </c>
      <c r="Q39" s="2">
        <v>16</v>
      </c>
      <c r="R39" s="5">
        <v>11.8048</v>
      </c>
      <c r="S39" s="2">
        <v>55</v>
      </c>
      <c r="T39" s="5">
        <v>49.5</v>
      </c>
      <c r="U39" s="2">
        <v>44.5</v>
      </c>
      <c r="V39" s="7">
        <v>25.722543349</v>
      </c>
      <c r="W39" s="2">
        <v>0.475</v>
      </c>
      <c r="X39" s="2">
        <v>0.11399999999999999</v>
      </c>
      <c r="Y39" s="2">
        <v>12.3</v>
      </c>
      <c r="Z39" s="7">
        <v>6.8436090170999995</v>
      </c>
      <c r="AA39" s="19">
        <v>2.48E-05</v>
      </c>
    </row>
    <row r="40" spans="1:27" ht="12.75">
      <c r="A40" s="2" t="s">
        <v>305</v>
      </c>
      <c r="B40" s="2" t="s">
        <v>70</v>
      </c>
      <c r="E40" s="2">
        <v>7.85</v>
      </c>
      <c r="F40" s="2">
        <v>0.284</v>
      </c>
      <c r="G40" s="2">
        <v>352</v>
      </c>
      <c r="H40" s="2">
        <v>1207</v>
      </c>
      <c r="I40" s="2">
        <v>175.015</v>
      </c>
      <c r="J40" s="2">
        <v>1145</v>
      </c>
      <c r="K40" s="2">
        <v>166.025</v>
      </c>
      <c r="L40" s="2">
        <v>205</v>
      </c>
      <c r="M40" s="6">
        <v>29.710144879999998</v>
      </c>
      <c r="N40" s="2">
        <v>0.29</v>
      </c>
      <c r="O40" s="2">
        <v>14.2</v>
      </c>
      <c r="P40" s="2">
        <v>45.9</v>
      </c>
      <c r="R40" s="5"/>
      <c r="T40" s="5"/>
      <c r="U40" s="2">
        <v>44.5</v>
      </c>
      <c r="V40" s="7">
        <v>25.722543349</v>
      </c>
      <c r="W40" s="2">
        <v>0.475</v>
      </c>
      <c r="X40" s="2">
        <v>0.11399999999999999</v>
      </c>
      <c r="Y40" s="2">
        <v>12.3</v>
      </c>
      <c r="Z40" s="7">
        <v>6.8436090170999995</v>
      </c>
      <c r="AA40" s="19">
        <v>2.48E-05</v>
      </c>
    </row>
    <row r="41" spans="1:28" s="1" customFormat="1" ht="12.75">
      <c r="A41" s="17" t="s">
        <v>101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8"/>
      <c r="N41" s="13"/>
      <c r="O41" s="13"/>
      <c r="P41" s="13"/>
      <c r="Q41" s="13"/>
      <c r="R41" s="15"/>
      <c r="S41" s="13"/>
      <c r="T41" s="15"/>
      <c r="U41" s="13"/>
      <c r="V41" s="16"/>
      <c r="W41" s="13"/>
      <c r="X41" s="13"/>
      <c r="Y41" s="13"/>
      <c r="Z41" s="16"/>
      <c r="AA41" s="13"/>
      <c r="AB41" s="13" t="s">
        <v>257</v>
      </c>
    </row>
    <row r="42" spans="1:27" ht="12.75">
      <c r="A42" s="2" t="s">
        <v>306</v>
      </c>
      <c r="B42" s="2" t="s">
        <v>60</v>
      </c>
      <c r="E42" s="2">
        <v>7.85</v>
      </c>
      <c r="F42" s="2">
        <v>0.284</v>
      </c>
      <c r="G42" s="2">
        <v>167</v>
      </c>
      <c r="H42" s="2">
        <v>570</v>
      </c>
      <c r="I42" s="2">
        <v>82.65</v>
      </c>
      <c r="J42" s="2">
        <v>295</v>
      </c>
      <c r="K42" s="2">
        <v>42.775</v>
      </c>
      <c r="L42" s="2">
        <v>205</v>
      </c>
      <c r="M42" s="6">
        <v>29.710144879999998</v>
      </c>
      <c r="N42" s="2">
        <v>0.29</v>
      </c>
      <c r="O42" s="2">
        <v>28.6</v>
      </c>
      <c r="P42" s="2">
        <v>59.2</v>
      </c>
      <c r="Q42" s="2">
        <v>41</v>
      </c>
      <c r="R42" s="5">
        <v>30.2498</v>
      </c>
      <c r="T42" s="5"/>
      <c r="U42" s="2">
        <v>44.6</v>
      </c>
      <c r="V42" s="7">
        <v>25.780346817199998</v>
      </c>
      <c r="W42" s="2">
        <v>0.452</v>
      </c>
      <c r="X42" s="2">
        <v>0.10848</v>
      </c>
      <c r="Y42" s="2">
        <v>12.6</v>
      </c>
      <c r="Z42" s="7">
        <v>7.0105263101999995</v>
      </c>
      <c r="AA42" s="19">
        <v>2.28E-05</v>
      </c>
    </row>
    <row r="43" spans="1:27" ht="12.75">
      <c r="A43" s="2" t="s">
        <v>306</v>
      </c>
      <c r="B43" s="2" t="s">
        <v>69</v>
      </c>
      <c r="E43" s="2">
        <v>7.85</v>
      </c>
      <c r="F43" s="2">
        <v>0.284</v>
      </c>
      <c r="G43" s="2">
        <v>229</v>
      </c>
      <c r="H43" s="2">
        <v>793</v>
      </c>
      <c r="I43" s="2">
        <v>114.985</v>
      </c>
      <c r="J43" s="2">
        <v>470</v>
      </c>
      <c r="K43" s="2">
        <v>68.15</v>
      </c>
      <c r="L43" s="2">
        <v>205</v>
      </c>
      <c r="M43" s="6">
        <v>29.710144879999998</v>
      </c>
      <c r="N43" s="2">
        <v>0.29</v>
      </c>
      <c r="O43" s="2">
        <v>22.7</v>
      </c>
      <c r="P43" s="2">
        <v>57.3</v>
      </c>
      <c r="R43" s="5"/>
      <c r="T43" s="5"/>
      <c r="U43" s="2">
        <v>44.6</v>
      </c>
      <c r="V43" s="7">
        <v>25.780346817199998</v>
      </c>
      <c r="W43" s="2">
        <v>0.452</v>
      </c>
      <c r="X43" s="2">
        <v>0.10848</v>
      </c>
      <c r="Y43" s="2">
        <v>12.6</v>
      </c>
      <c r="Z43" s="7">
        <v>7.0105263101999995</v>
      </c>
      <c r="AA43" s="19">
        <v>2.28E-05</v>
      </c>
    </row>
    <row r="44" spans="1:27" ht="12.75">
      <c r="A44" s="2" t="s">
        <v>306</v>
      </c>
      <c r="B44" s="2" t="s">
        <v>71</v>
      </c>
      <c r="E44" s="2">
        <v>7.85</v>
      </c>
      <c r="F44" s="2">
        <v>0.284</v>
      </c>
      <c r="G44" s="2">
        <v>293</v>
      </c>
      <c r="H44" s="2">
        <v>972</v>
      </c>
      <c r="I44" s="2">
        <v>140.94</v>
      </c>
      <c r="J44" s="2">
        <v>841</v>
      </c>
      <c r="K44" s="2">
        <v>121.945</v>
      </c>
      <c r="L44" s="2">
        <v>205</v>
      </c>
      <c r="M44" s="6">
        <v>29.710144879999998</v>
      </c>
      <c r="N44" s="2">
        <v>0.29</v>
      </c>
      <c r="O44" s="2">
        <v>18.5</v>
      </c>
      <c r="P44" s="2">
        <v>58</v>
      </c>
      <c r="R44" s="5"/>
      <c r="T44" s="5"/>
      <c r="U44" s="2">
        <v>44.6</v>
      </c>
      <c r="V44" s="7">
        <v>25.780346817199998</v>
      </c>
      <c r="W44" s="2">
        <v>0.452</v>
      </c>
      <c r="X44" s="2">
        <v>0.10848</v>
      </c>
      <c r="Y44" s="2">
        <v>12.6</v>
      </c>
      <c r="Z44" s="7">
        <v>7.0105263101999995</v>
      </c>
      <c r="AA44" s="19">
        <v>2.28E-05</v>
      </c>
    </row>
    <row r="45" spans="1:28" s="1" customFormat="1" ht="12.75">
      <c r="A45" s="17" t="s">
        <v>102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8"/>
      <c r="N45" s="13"/>
      <c r="O45" s="13"/>
      <c r="P45" s="13"/>
      <c r="Q45" s="13"/>
      <c r="R45" s="15"/>
      <c r="S45" s="13"/>
      <c r="T45" s="15"/>
      <c r="U45" s="13"/>
      <c r="V45" s="16"/>
      <c r="W45" s="13"/>
      <c r="X45" s="13"/>
      <c r="Y45" s="13"/>
      <c r="Z45" s="16"/>
      <c r="AA45" s="13"/>
      <c r="AB45" s="13" t="s">
        <v>258</v>
      </c>
    </row>
    <row r="46" spans="1:27" ht="12.75">
      <c r="A46" s="2" t="s">
        <v>307</v>
      </c>
      <c r="B46" s="2" t="s">
        <v>60</v>
      </c>
      <c r="E46" s="2">
        <v>7.85</v>
      </c>
      <c r="F46" s="2">
        <v>0.284</v>
      </c>
      <c r="G46" s="2">
        <v>156</v>
      </c>
      <c r="H46" s="2">
        <v>565</v>
      </c>
      <c r="I46" s="2">
        <v>81.925</v>
      </c>
      <c r="J46" s="2">
        <v>370</v>
      </c>
      <c r="K46" s="2">
        <v>53.65</v>
      </c>
      <c r="L46" s="2">
        <v>205</v>
      </c>
      <c r="M46" s="6">
        <v>29.710144879999998</v>
      </c>
      <c r="N46" s="2">
        <v>0.29</v>
      </c>
      <c r="O46" s="2">
        <v>29</v>
      </c>
      <c r="P46" s="2">
        <v>53</v>
      </c>
      <c r="Q46" s="2">
        <v>95</v>
      </c>
      <c r="R46" s="5">
        <v>70.09100000000001</v>
      </c>
      <c r="T46" s="5"/>
      <c r="U46" s="2">
        <v>46.6</v>
      </c>
      <c r="V46" s="7">
        <v>26.9364161812</v>
      </c>
      <c r="W46" s="2">
        <v>0.475</v>
      </c>
      <c r="X46" s="2">
        <v>0.11399999999999999</v>
      </c>
      <c r="Y46" s="2">
        <v>12.2</v>
      </c>
      <c r="Z46" s="7">
        <v>6.787969919399999</v>
      </c>
      <c r="AA46" s="19">
        <v>2.34E-05</v>
      </c>
    </row>
    <row r="47" spans="1:27" ht="12.75">
      <c r="A47" s="2" t="s">
        <v>307</v>
      </c>
      <c r="B47" s="2" t="s">
        <v>69</v>
      </c>
      <c r="C47" s="2">
        <v>2.99</v>
      </c>
      <c r="D47" s="2">
        <f>C47/6.74</f>
        <v>0.443620178041543</v>
      </c>
      <c r="E47" s="2">
        <v>7.85</v>
      </c>
      <c r="F47" s="2">
        <v>0.284</v>
      </c>
      <c r="G47" s="2">
        <v>187</v>
      </c>
      <c r="H47" s="2">
        <v>650</v>
      </c>
      <c r="I47" s="2">
        <v>94.25</v>
      </c>
      <c r="J47" s="2">
        <v>425</v>
      </c>
      <c r="K47" s="2">
        <v>61.625</v>
      </c>
      <c r="L47" s="2">
        <v>205</v>
      </c>
      <c r="M47" s="6">
        <v>29.710144879999998</v>
      </c>
      <c r="N47" s="2">
        <v>0.29</v>
      </c>
      <c r="O47" s="2">
        <v>23.5</v>
      </c>
      <c r="P47" s="2">
        <v>58</v>
      </c>
      <c r="Q47" s="2">
        <v>95</v>
      </c>
      <c r="R47" s="5">
        <v>70.09100000000001</v>
      </c>
      <c r="T47" s="5"/>
      <c r="U47" s="2">
        <v>46.6</v>
      </c>
      <c r="V47" s="7">
        <v>26.9364161812</v>
      </c>
      <c r="W47" s="2">
        <v>0.475</v>
      </c>
      <c r="X47" s="2">
        <v>0.11399999999999999</v>
      </c>
      <c r="Y47" s="2">
        <v>12.2</v>
      </c>
      <c r="Z47" s="7">
        <v>6.787969919399999</v>
      </c>
      <c r="AA47" s="19">
        <v>2.34E-05</v>
      </c>
    </row>
    <row r="48" spans="1:27" ht="12.75">
      <c r="A48" s="2" t="s">
        <v>307</v>
      </c>
      <c r="B48" s="2" t="s">
        <v>67</v>
      </c>
      <c r="E48" s="2">
        <v>7.85</v>
      </c>
      <c r="F48" s="2">
        <v>0.284</v>
      </c>
      <c r="G48" s="2">
        <v>293</v>
      </c>
      <c r="H48" s="2">
        <v>1015</v>
      </c>
      <c r="I48" s="2">
        <v>147.175</v>
      </c>
      <c r="J48" s="2">
        <v>910</v>
      </c>
      <c r="K48" s="2">
        <v>131.95</v>
      </c>
      <c r="L48" s="2">
        <v>205</v>
      </c>
      <c r="M48" s="6">
        <v>29.710144879999998</v>
      </c>
      <c r="N48" s="2">
        <v>0.29</v>
      </c>
      <c r="O48" s="2">
        <v>16.2</v>
      </c>
      <c r="P48" s="2">
        <v>54</v>
      </c>
      <c r="R48" s="5"/>
      <c r="T48" s="5"/>
      <c r="U48" s="2">
        <v>46.6</v>
      </c>
      <c r="V48" s="7">
        <v>26.9364161812</v>
      </c>
      <c r="W48" s="2">
        <v>0.475</v>
      </c>
      <c r="X48" s="2">
        <v>0.11399999999999999</v>
      </c>
      <c r="Y48" s="2">
        <v>12.2</v>
      </c>
      <c r="Z48" s="7">
        <v>6.787969919399999</v>
      </c>
      <c r="AA48" s="19">
        <v>2.34E-05</v>
      </c>
    </row>
    <row r="49" spans="1:28" s="1" customFormat="1" ht="18">
      <c r="A49" s="28" t="s">
        <v>72</v>
      </c>
      <c r="B49" s="28"/>
      <c r="C49" s="12"/>
      <c r="D49" s="13"/>
      <c r="E49" s="13"/>
      <c r="F49" s="13"/>
      <c r="G49" s="12"/>
      <c r="H49" s="12"/>
      <c r="I49" s="13"/>
      <c r="J49" s="12"/>
      <c r="K49" s="13"/>
      <c r="L49" s="12"/>
      <c r="M49" s="18"/>
      <c r="N49" s="12"/>
      <c r="O49" s="12"/>
      <c r="P49" s="12"/>
      <c r="Q49" s="12"/>
      <c r="R49" s="15"/>
      <c r="S49" s="12"/>
      <c r="T49" s="15"/>
      <c r="U49" s="13"/>
      <c r="V49" s="16"/>
      <c r="W49" s="12"/>
      <c r="X49" s="13"/>
      <c r="Y49" s="12"/>
      <c r="Z49" s="16"/>
      <c r="AA49" s="12"/>
      <c r="AB49" s="12"/>
    </row>
    <row r="50" spans="1:28" s="1" customFormat="1" ht="12.75">
      <c r="A50" s="17" t="s">
        <v>103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8"/>
      <c r="N50" s="13"/>
      <c r="O50" s="13"/>
      <c r="P50" s="13"/>
      <c r="Q50" s="13"/>
      <c r="R50" s="15"/>
      <c r="S50" s="13"/>
      <c r="T50" s="15"/>
      <c r="U50" s="13"/>
      <c r="V50" s="16"/>
      <c r="W50" s="13"/>
      <c r="X50" s="13"/>
      <c r="Y50" s="13"/>
      <c r="Z50" s="16"/>
      <c r="AA50" s="13"/>
      <c r="AB50" s="13" t="s">
        <v>259</v>
      </c>
    </row>
    <row r="51" spans="1:27" ht="12.75">
      <c r="A51" s="2" t="s">
        <v>308</v>
      </c>
      <c r="B51" s="2" t="s">
        <v>60</v>
      </c>
      <c r="E51" s="2">
        <v>7.86</v>
      </c>
      <c r="F51" s="2">
        <v>0.284</v>
      </c>
      <c r="G51" s="2">
        <v>147</v>
      </c>
      <c r="H51" s="2">
        <v>620</v>
      </c>
      <c r="I51" s="2">
        <v>89.9</v>
      </c>
      <c r="J51" s="2">
        <v>275</v>
      </c>
      <c r="K51" s="2">
        <v>39.875</v>
      </c>
      <c r="L51" s="2">
        <v>193</v>
      </c>
      <c r="M51" s="6">
        <v>27.971014448</v>
      </c>
      <c r="N51" s="2">
        <v>0.25</v>
      </c>
      <c r="O51" s="2">
        <v>55</v>
      </c>
      <c r="Q51" s="2">
        <v>136</v>
      </c>
      <c r="R51" s="5">
        <v>100.3408</v>
      </c>
      <c r="T51" s="5"/>
      <c r="U51" s="2">
        <v>16.2</v>
      </c>
      <c r="V51" s="7">
        <v>9.364161848399998</v>
      </c>
      <c r="W51" s="2">
        <v>0.5</v>
      </c>
      <c r="X51" s="2">
        <v>0.12</v>
      </c>
      <c r="Y51" s="2">
        <v>17.2</v>
      </c>
      <c r="Z51" s="7">
        <v>9.5699248044</v>
      </c>
      <c r="AA51" s="19">
        <v>7.2E-05</v>
      </c>
    </row>
    <row r="52" spans="1:27" ht="12.75">
      <c r="A52" s="2" t="s">
        <v>308</v>
      </c>
      <c r="B52" s="2" t="s">
        <v>73</v>
      </c>
      <c r="E52" s="2">
        <v>7.86</v>
      </c>
      <c r="F52" s="2">
        <v>0.284</v>
      </c>
      <c r="G52" s="2">
        <v>261</v>
      </c>
      <c r="H52" s="2">
        <v>860</v>
      </c>
      <c r="I52" s="2">
        <v>124.7</v>
      </c>
      <c r="J52" s="2">
        <v>515</v>
      </c>
      <c r="K52" s="2">
        <v>74.675</v>
      </c>
      <c r="L52" s="2">
        <v>193</v>
      </c>
      <c r="M52" s="6">
        <v>27.971014448</v>
      </c>
      <c r="N52" s="2">
        <v>0.25</v>
      </c>
      <c r="O52" s="2">
        <v>12</v>
      </c>
      <c r="R52" s="5"/>
      <c r="T52" s="5"/>
      <c r="U52" s="2">
        <v>16.2</v>
      </c>
      <c r="V52" s="7">
        <v>9.364161848399998</v>
      </c>
      <c r="W52" s="2">
        <v>0.5</v>
      </c>
      <c r="X52" s="2">
        <v>0.12</v>
      </c>
      <c r="Y52" s="2">
        <v>17.2</v>
      </c>
      <c r="Z52" s="7">
        <v>9.5699248044</v>
      </c>
      <c r="AA52" s="19">
        <v>7.2E-05</v>
      </c>
    </row>
    <row r="53" spans="1:27" ht="12.75">
      <c r="A53" s="2" t="s">
        <v>308</v>
      </c>
      <c r="B53" s="2" t="s">
        <v>74</v>
      </c>
      <c r="C53" s="2">
        <v>9</v>
      </c>
      <c r="D53" s="2">
        <f>C53/6.74</f>
        <v>1.3353115727002967</v>
      </c>
      <c r="E53" s="2">
        <v>7.86</v>
      </c>
      <c r="F53" s="2">
        <v>0.284</v>
      </c>
      <c r="H53" s="2">
        <v>585</v>
      </c>
      <c r="I53" s="2">
        <v>84.825</v>
      </c>
      <c r="J53" s="2">
        <v>255</v>
      </c>
      <c r="K53" s="2">
        <v>36.975</v>
      </c>
      <c r="L53" s="2">
        <v>193</v>
      </c>
      <c r="M53" s="6">
        <v>27.971014448</v>
      </c>
      <c r="N53" s="2">
        <v>0.25</v>
      </c>
      <c r="O53" s="2">
        <v>57</v>
      </c>
      <c r="R53" s="5"/>
      <c r="T53" s="5"/>
      <c r="U53" s="2">
        <v>16.2</v>
      </c>
      <c r="V53" s="7">
        <v>9.364161848399998</v>
      </c>
      <c r="W53" s="2">
        <v>0.5</v>
      </c>
      <c r="X53" s="2">
        <v>0.12</v>
      </c>
      <c r="Y53" s="2">
        <v>17.2</v>
      </c>
      <c r="Z53" s="7">
        <v>9.5699248044</v>
      </c>
      <c r="AA53" s="19">
        <v>7.2E-05</v>
      </c>
    </row>
    <row r="54" spans="1:28" s="1" customFormat="1" ht="12.75">
      <c r="A54" s="17" t="s">
        <v>104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8"/>
      <c r="N54" s="13"/>
      <c r="O54" s="13"/>
      <c r="P54" s="13"/>
      <c r="Q54" s="13"/>
      <c r="R54" s="15"/>
      <c r="S54" s="13"/>
      <c r="T54" s="15"/>
      <c r="U54" s="13"/>
      <c r="V54" s="16"/>
      <c r="W54" s="13"/>
      <c r="X54" s="13"/>
      <c r="Y54" s="13"/>
      <c r="Z54" s="16"/>
      <c r="AA54" s="13"/>
      <c r="AB54" s="13" t="s">
        <v>260</v>
      </c>
    </row>
    <row r="55" spans="1:27" ht="12.75">
      <c r="A55" s="2" t="s">
        <v>309</v>
      </c>
      <c r="B55" s="2" t="s">
        <v>60</v>
      </c>
      <c r="E55" s="2">
        <v>8</v>
      </c>
      <c r="F55" s="2">
        <v>0.289</v>
      </c>
      <c r="G55" s="2">
        <v>143</v>
      </c>
      <c r="H55" s="2">
        <v>580</v>
      </c>
      <c r="I55" s="2">
        <v>84.1</v>
      </c>
      <c r="J55" s="2">
        <v>290</v>
      </c>
      <c r="K55" s="2">
        <v>42.05</v>
      </c>
      <c r="L55" s="2">
        <v>193</v>
      </c>
      <c r="M55" s="6">
        <v>27.971014448</v>
      </c>
      <c r="N55" s="2">
        <v>0.27</v>
      </c>
      <c r="O55" s="2">
        <v>50</v>
      </c>
      <c r="Q55" s="2">
        <v>129</v>
      </c>
      <c r="R55" s="5">
        <v>95.1762</v>
      </c>
      <c r="T55" s="5"/>
      <c r="U55" s="2">
        <v>16.3</v>
      </c>
      <c r="V55" s="7">
        <v>9.4219653166</v>
      </c>
      <c r="W55" s="2">
        <v>0.5</v>
      </c>
      <c r="X55" s="2">
        <v>0.12</v>
      </c>
      <c r="Y55" s="2">
        <v>16</v>
      </c>
      <c r="Z55" s="7">
        <v>8.902255632</v>
      </c>
      <c r="AA55" s="19">
        <v>7.4E-05</v>
      </c>
    </row>
    <row r="56" spans="1:27" ht="12.75">
      <c r="A56" s="2" t="s">
        <v>309</v>
      </c>
      <c r="B56" s="2" t="s">
        <v>75</v>
      </c>
      <c r="C56" s="2">
        <v>17.87</v>
      </c>
      <c r="D56" s="2">
        <f>C56/6.74</f>
        <v>2.6513353115727005</v>
      </c>
      <c r="E56" s="2">
        <v>8</v>
      </c>
      <c r="F56" s="2">
        <v>0.289</v>
      </c>
      <c r="H56" s="2">
        <v>689</v>
      </c>
      <c r="I56" s="2">
        <v>99.905</v>
      </c>
      <c r="J56" s="2">
        <v>515</v>
      </c>
      <c r="K56" s="2">
        <v>74.675</v>
      </c>
      <c r="L56" s="2">
        <v>193</v>
      </c>
      <c r="M56" s="6">
        <v>27.971014448</v>
      </c>
      <c r="N56" s="2">
        <v>0.27</v>
      </c>
      <c r="O56" s="2">
        <v>50</v>
      </c>
      <c r="R56" s="5"/>
      <c r="T56" s="5"/>
      <c r="U56" s="2">
        <v>16.3</v>
      </c>
      <c r="V56" s="7">
        <v>9.4219653166</v>
      </c>
      <c r="W56" s="2">
        <v>0.5</v>
      </c>
      <c r="X56" s="2">
        <v>0.12</v>
      </c>
      <c r="Y56" s="2">
        <v>16</v>
      </c>
      <c r="Z56" s="7">
        <v>8.902255632</v>
      </c>
      <c r="AA56" s="19">
        <v>7.4E-05</v>
      </c>
    </row>
    <row r="57" spans="1:28" s="1" customFormat="1" ht="12.75">
      <c r="A57" s="17" t="s">
        <v>105</v>
      </c>
      <c r="B57" s="13"/>
      <c r="C57" s="13"/>
      <c r="D57" s="13"/>
      <c r="E57" s="13"/>
      <c r="F57" s="13"/>
      <c r="G57" s="13"/>
      <c r="H57" s="13"/>
      <c r="I57" s="13"/>
      <c r="J57" s="13"/>
      <c r="K57" s="13">
        <v>0</v>
      </c>
      <c r="L57" s="13"/>
      <c r="M57" s="18"/>
      <c r="N57" s="13"/>
      <c r="O57" s="13"/>
      <c r="P57" s="13"/>
      <c r="Q57" s="13"/>
      <c r="R57" s="15"/>
      <c r="S57" s="13"/>
      <c r="T57" s="15"/>
      <c r="U57" s="13"/>
      <c r="V57" s="16"/>
      <c r="W57" s="13"/>
      <c r="X57" s="13"/>
      <c r="Y57" s="13"/>
      <c r="Z57" s="16"/>
      <c r="AA57" s="13"/>
      <c r="AB57" s="13" t="s">
        <v>261</v>
      </c>
    </row>
    <row r="58" spans="1:27" ht="12.75">
      <c r="A58" s="2" t="s">
        <v>310</v>
      </c>
      <c r="B58" s="2" t="s">
        <v>74</v>
      </c>
      <c r="E58" s="2">
        <v>8</v>
      </c>
      <c r="F58" s="2">
        <v>0.289</v>
      </c>
      <c r="H58" s="2">
        <v>586</v>
      </c>
      <c r="I58" s="2">
        <v>84.97</v>
      </c>
      <c r="J58" s="2">
        <v>290</v>
      </c>
      <c r="K58" s="2">
        <v>42.05</v>
      </c>
      <c r="L58" s="2">
        <v>197</v>
      </c>
      <c r="M58" s="6">
        <v>28.550724591999998</v>
      </c>
      <c r="N58" s="2">
        <v>0.27</v>
      </c>
      <c r="O58" s="2">
        <v>43</v>
      </c>
      <c r="R58" s="5"/>
      <c r="T58" s="5"/>
      <c r="U58" s="2">
        <v>12.5</v>
      </c>
      <c r="V58" s="7">
        <v>7.225433525</v>
      </c>
      <c r="W58" s="2">
        <v>0.46</v>
      </c>
      <c r="X58" s="2">
        <v>0.1104</v>
      </c>
      <c r="Y58" s="2">
        <v>14.4</v>
      </c>
      <c r="Z58" s="7">
        <v>8.0120300688</v>
      </c>
      <c r="AA58" s="2">
        <v>0.000102</v>
      </c>
    </row>
    <row r="59" spans="1:27" ht="12.75">
      <c r="A59" s="2" t="s">
        <v>310</v>
      </c>
      <c r="B59" s="2" t="s">
        <v>60</v>
      </c>
      <c r="E59" s="2">
        <v>8</v>
      </c>
      <c r="F59" s="2">
        <v>0.289</v>
      </c>
      <c r="H59" s="2">
        <v>550</v>
      </c>
      <c r="I59" s="2">
        <v>79.75</v>
      </c>
      <c r="J59" s="2">
        <v>260</v>
      </c>
      <c r="K59" s="2">
        <v>37.7</v>
      </c>
      <c r="L59" s="2">
        <v>197</v>
      </c>
      <c r="M59" s="6">
        <v>28.550724591999998</v>
      </c>
      <c r="N59" s="2">
        <v>0.27</v>
      </c>
      <c r="O59" s="2">
        <v>40</v>
      </c>
      <c r="R59" s="5"/>
      <c r="T59" s="5"/>
      <c r="U59" s="2">
        <v>12.5</v>
      </c>
      <c r="V59" s="7">
        <v>7.225433525</v>
      </c>
      <c r="W59" s="2">
        <v>0.46</v>
      </c>
      <c r="X59" s="2">
        <v>0.1104</v>
      </c>
      <c r="Y59" s="2">
        <v>14.4</v>
      </c>
      <c r="Z59" s="7">
        <v>8.0120300688</v>
      </c>
      <c r="AA59" s="2">
        <v>0.000102</v>
      </c>
    </row>
    <row r="60" spans="1:28" s="1" customFormat="1" ht="12.75">
      <c r="A60" s="17" t="s">
        <v>106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8"/>
      <c r="N60" s="13"/>
      <c r="O60" s="13"/>
      <c r="P60" s="13"/>
      <c r="Q60" s="13"/>
      <c r="R60" s="15"/>
      <c r="S60" s="13"/>
      <c r="T60" s="15"/>
      <c r="U60" s="13"/>
      <c r="V60" s="16"/>
      <c r="W60" s="13"/>
      <c r="X60" s="13"/>
      <c r="Y60" s="13"/>
      <c r="Z60" s="16"/>
      <c r="AA60" s="13"/>
      <c r="AB60" s="13" t="s">
        <v>262</v>
      </c>
    </row>
    <row r="61" spans="1:27" ht="12.75">
      <c r="A61" s="2" t="s">
        <v>311</v>
      </c>
      <c r="B61" s="2" t="s">
        <v>74</v>
      </c>
      <c r="C61" s="2">
        <v>394.79</v>
      </c>
      <c r="D61" s="2">
        <f>C61/6.74</f>
        <v>58.57418397626113</v>
      </c>
      <c r="E61" s="2">
        <v>7.8</v>
      </c>
      <c r="F61" s="2">
        <v>0.282</v>
      </c>
      <c r="H61" s="2">
        <v>469</v>
      </c>
      <c r="I61" s="2">
        <v>68.005</v>
      </c>
      <c r="J61" s="2">
        <v>276</v>
      </c>
      <c r="K61" s="2">
        <v>40.02</v>
      </c>
      <c r="L61" s="2">
        <v>200</v>
      </c>
      <c r="M61" s="6">
        <v>28.9855072</v>
      </c>
      <c r="N61" s="2">
        <v>0.27</v>
      </c>
      <c r="O61" s="2">
        <v>30</v>
      </c>
      <c r="Q61" s="2">
        <v>41</v>
      </c>
      <c r="R61" s="5">
        <v>30.2498</v>
      </c>
      <c r="T61" s="5"/>
      <c r="U61" s="2">
        <v>27</v>
      </c>
      <c r="V61" s="7">
        <v>15.606936414</v>
      </c>
      <c r="W61" s="2">
        <v>0.46</v>
      </c>
      <c r="X61" s="2">
        <v>0.1104</v>
      </c>
      <c r="Y61" s="2">
        <v>10.8</v>
      </c>
      <c r="Z61" s="7">
        <v>6.0090225516</v>
      </c>
      <c r="AA61" s="19">
        <v>6E-05</v>
      </c>
    </row>
    <row r="62" spans="1:27" ht="12.75">
      <c r="A62" s="2" t="s">
        <v>311</v>
      </c>
      <c r="B62" s="2" t="s">
        <v>76</v>
      </c>
      <c r="E62" s="2">
        <v>7.8</v>
      </c>
      <c r="F62" s="2">
        <v>0.282</v>
      </c>
      <c r="G62" s="2">
        <v>150</v>
      </c>
      <c r="H62" s="20">
        <v>448</v>
      </c>
      <c r="I62" s="2">
        <v>64.96</v>
      </c>
      <c r="J62" s="20">
        <v>276</v>
      </c>
      <c r="K62" s="2">
        <v>40.02</v>
      </c>
      <c r="L62" s="20">
        <v>200</v>
      </c>
      <c r="M62" s="6">
        <v>28.9855072</v>
      </c>
      <c r="N62" s="2">
        <v>0.27</v>
      </c>
      <c r="O62" s="20">
        <v>30</v>
      </c>
      <c r="Q62" s="2">
        <v>41</v>
      </c>
      <c r="R62" s="5">
        <v>30.2498</v>
      </c>
      <c r="T62" s="5"/>
      <c r="U62" s="20">
        <v>27</v>
      </c>
      <c r="V62" s="7">
        <v>15.606936414</v>
      </c>
      <c r="W62" s="20">
        <v>0.46</v>
      </c>
      <c r="X62" s="2">
        <v>0.1104</v>
      </c>
      <c r="Y62" s="20">
        <v>10.8</v>
      </c>
      <c r="Z62" s="7">
        <v>6.0090225516</v>
      </c>
      <c r="AA62" s="19">
        <v>6E-05</v>
      </c>
    </row>
    <row r="63" spans="1:28" s="1" customFormat="1" ht="12.75">
      <c r="A63" s="17" t="s">
        <v>233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8"/>
      <c r="N63" s="13"/>
      <c r="O63" s="13"/>
      <c r="P63" s="13"/>
      <c r="Q63" s="13"/>
      <c r="R63" s="15"/>
      <c r="S63" s="13"/>
      <c r="T63" s="15"/>
      <c r="U63" s="13"/>
      <c r="V63" s="16"/>
      <c r="W63" s="13"/>
      <c r="X63" s="13"/>
      <c r="Y63" s="13"/>
      <c r="Z63" s="16"/>
      <c r="AA63" s="13"/>
      <c r="AB63" s="13" t="s">
        <v>263</v>
      </c>
    </row>
    <row r="64" spans="1:27" ht="12.75">
      <c r="A64" s="2" t="s">
        <v>312</v>
      </c>
      <c r="B64" s="2" t="s">
        <v>76</v>
      </c>
      <c r="E64" s="2">
        <v>7.8</v>
      </c>
      <c r="F64" s="2">
        <v>0.282</v>
      </c>
      <c r="G64" s="20">
        <v>164</v>
      </c>
      <c r="H64" s="20">
        <v>517</v>
      </c>
      <c r="I64" s="2">
        <v>74.965</v>
      </c>
      <c r="J64" s="20">
        <v>345</v>
      </c>
      <c r="K64" s="2">
        <v>50.025</v>
      </c>
      <c r="L64" s="20">
        <v>200</v>
      </c>
      <c r="M64" s="6">
        <v>28.9855072</v>
      </c>
      <c r="N64" s="2">
        <v>0.27</v>
      </c>
      <c r="O64" s="20">
        <v>25</v>
      </c>
      <c r="R64" s="5"/>
      <c r="T64" s="5"/>
      <c r="U64" s="20">
        <v>26.1</v>
      </c>
      <c r="V64" s="7">
        <v>15.0867052002</v>
      </c>
      <c r="W64" s="20">
        <v>0.46</v>
      </c>
      <c r="X64" s="2">
        <v>0.1104</v>
      </c>
      <c r="Y64" s="20">
        <v>10.4</v>
      </c>
      <c r="Z64" s="7">
        <v>5.7864661608</v>
      </c>
      <c r="AA64" s="19">
        <v>6E-05</v>
      </c>
    </row>
    <row r="65" spans="1:28" s="1" customFormat="1" ht="12.75">
      <c r="A65" s="17" t="s">
        <v>107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8"/>
      <c r="N65" s="13"/>
      <c r="O65" s="13"/>
      <c r="P65" s="13"/>
      <c r="Q65" s="13"/>
      <c r="R65" s="15"/>
      <c r="S65" s="13"/>
      <c r="T65" s="15"/>
      <c r="U65" s="13"/>
      <c r="V65" s="16"/>
      <c r="W65" s="13"/>
      <c r="X65" s="13"/>
      <c r="Y65" s="13"/>
      <c r="Z65" s="16"/>
      <c r="AA65" s="13"/>
      <c r="AB65" s="13" t="s">
        <v>264</v>
      </c>
    </row>
    <row r="66" spans="1:26" ht="12.75">
      <c r="A66" s="2" t="s">
        <v>401</v>
      </c>
      <c r="B66" s="2" t="s">
        <v>74</v>
      </c>
      <c r="E66" s="2">
        <v>7.92</v>
      </c>
      <c r="F66" s="2">
        <v>0.286</v>
      </c>
      <c r="H66" s="20">
        <v>1007</v>
      </c>
      <c r="I66" s="2">
        <v>146.015</v>
      </c>
      <c r="J66" s="20">
        <v>703</v>
      </c>
      <c r="K66" s="2">
        <v>101.935</v>
      </c>
      <c r="L66" s="20">
        <v>200</v>
      </c>
      <c r="M66" s="6">
        <v>28.9855072</v>
      </c>
      <c r="N66" s="2">
        <v>0.27</v>
      </c>
      <c r="O66" s="20">
        <v>25</v>
      </c>
      <c r="P66" s="2">
        <v>36.8</v>
      </c>
      <c r="R66" s="5"/>
      <c r="T66" s="5"/>
      <c r="U66" s="20">
        <v>12.6</v>
      </c>
      <c r="V66" s="7">
        <v>7.283236993199999</v>
      </c>
      <c r="W66" s="20">
        <v>0.46</v>
      </c>
      <c r="X66" s="2">
        <v>0.1104</v>
      </c>
      <c r="Y66" s="20">
        <v>16.9</v>
      </c>
      <c r="Z66" s="7">
        <v>9.403007511299998</v>
      </c>
    </row>
    <row r="67" spans="1:28" s="1" customFormat="1" ht="12.75">
      <c r="A67" s="17" t="s">
        <v>108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8"/>
      <c r="N67" s="13"/>
      <c r="O67" s="13"/>
      <c r="P67" s="13"/>
      <c r="Q67" s="13"/>
      <c r="R67" s="15"/>
      <c r="S67" s="13"/>
      <c r="T67" s="15"/>
      <c r="U67" s="13"/>
      <c r="V67" s="16"/>
      <c r="W67" s="13"/>
      <c r="X67" s="13"/>
      <c r="Y67" s="13"/>
      <c r="Z67" s="16"/>
      <c r="AA67" s="13"/>
      <c r="AB67" s="13" t="s">
        <v>265</v>
      </c>
    </row>
    <row r="68" spans="1:27" ht="12.75">
      <c r="A68" s="2" t="s">
        <v>313</v>
      </c>
      <c r="B68" s="2" t="s">
        <v>77</v>
      </c>
      <c r="E68" s="2">
        <v>7.8</v>
      </c>
      <c r="F68" s="2">
        <v>0.282</v>
      </c>
      <c r="G68" s="2">
        <v>433</v>
      </c>
      <c r="H68" s="2">
        <v>1650</v>
      </c>
      <c r="I68" s="2">
        <v>239.25</v>
      </c>
      <c r="J68" s="2">
        <v>1590</v>
      </c>
      <c r="K68" s="2">
        <v>230.55</v>
      </c>
      <c r="L68" s="2">
        <v>204</v>
      </c>
      <c r="M68" s="6">
        <v>29.565217344</v>
      </c>
      <c r="N68" s="2">
        <v>0.27</v>
      </c>
      <c r="O68" s="2">
        <v>1</v>
      </c>
      <c r="Q68" s="2">
        <v>115</v>
      </c>
      <c r="R68" s="5">
        <v>84.84700000000001</v>
      </c>
      <c r="T68" s="5"/>
      <c r="U68" s="2">
        <v>16.4</v>
      </c>
      <c r="V68" s="7">
        <v>9.4797687848</v>
      </c>
      <c r="W68" s="2">
        <v>0.46</v>
      </c>
      <c r="X68" s="2">
        <v>0.1104</v>
      </c>
      <c r="Y68" s="2">
        <v>11</v>
      </c>
      <c r="Z68" s="7">
        <v>6.120300747</v>
      </c>
      <c r="AA68" s="19">
        <v>8.3E-05</v>
      </c>
    </row>
    <row r="69" spans="1:27" ht="12.75">
      <c r="A69" s="2" t="s">
        <v>313</v>
      </c>
      <c r="B69" s="2" t="s">
        <v>53</v>
      </c>
      <c r="C69" s="2">
        <v>16.39</v>
      </c>
      <c r="D69" s="2">
        <f>C69/6.74</f>
        <v>2.4317507418397626</v>
      </c>
      <c r="E69" s="2">
        <v>7.8</v>
      </c>
      <c r="F69" s="2">
        <v>0.282</v>
      </c>
      <c r="G69" s="20">
        <v>378</v>
      </c>
      <c r="H69" s="20">
        <v>1380</v>
      </c>
      <c r="I69" s="2">
        <v>200.1</v>
      </c>
      <c r="J69" s="20">
        <v>1210</v>
      </c>
      <c r="K69" s="2">
        <v>175.45</v>
      </c>
      <c r="L69" s="2">
        <v>204</v>
      </c>
      <c r="M69" s="6">
        <v>29.565217344</v>
      </c>
      <c r="N69" s="2">
        <v>0.27</v>
      </c>
      <c r="O69" s="20">
        <v>1</v>
      </c>
      <c r="R69" s="5"/>
      <c r="T69" s="5"/>
      <c r="U69" s="20">
        <v>16.4</v>
      </c>
      <c r="V69" s="7">
        <v>9.4797687848</v>
      </c>
      <c r="W69" s="20">
        <v>0.46</v>
      </c>
      <c r="X69" s="2">
        <v>0.1104</v>
      </c>
      <c r="Y69" s="20">
        <v>11</v>
      </c>
      <c r="Z69" s="7">
        <v>6.120300747</v>
      </c>
      <c r="AA69" s="19">
        <v>8.3E-05</v>
      </c>
    </row>
    <row r="70" spans="1:28" s="1" customFormat="1" ht="18">
      <c r="A70" s="28" t="s">
        <v>78</v>
      </c>
      <c r="B70" s="28"/>
      <c r="C70" s="12"/>
      <c r="D70" s="13"/>
      <c r="E70" s="13"/>
      <c r="F70" s="13"/>
      <c r="G70" s="12"/>
      <c r="H70" s="12"/>
      <c r="I70" s="13"/>
      <c r="J70" s="12"/>
      <c r="K70" s="13"/>
      <c r="L70" s="12"/>
      <c r="M70" s="18"/>
      <c r="N70" s="12"/>
      <c r="O70" s="12"/>
      <c r="P70" s="12"/>
      <c r="Q70" s="12"/>
      <c r="R70" s="15"/>
      <c r="S70" s="12"/>
      <c r="T70" s="15"/>
      <c r="U70" s="13"/>
      <c r="V70" s="16"/>
      <c r="W70" s="12"/>
      <c r="X70" s="13"/>
      <c r="Y70" s="12"/>
      <c r="Z70" s="16"/>
      <c r="AA70" s="12"/>
      <c r="AB70" s="12"/>
    </row>
    <row r="71" spans="1:28" s="1" customFormat="1" ht="12.75">
      <c r="A71" s="17" t="s">
        <v>82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8"/>
      <c r="N71" s="13"/>
      <c r="O71" s="13"/>
      <c r="P71" s="13"/>
      <c r="Q71" s="13"/>
      <c r="R71" s="15"/>
      <c r="S71" s="13"/>
      <c r="T71" s="15"/>
      <c r="U71" s="13"/>
      <c r="V71" s="16"/>
      <c r="W71" s="13"/>
      <c r="X71" s="13"/>
      <c r="Y71" s="13"/>
      <c r="Z71" s="16"/>
      <c r="AA71" s="13"/>
      <c r="AB71" s="13" t="s">
        <v>247</v>
      </c>
    </row>
    <row r="72" spans="1:27" ht="12.75">
      <c r="A72" s="2" t="s">
        <v>314</v>
      </c>
      <c r="B72" s="2" t="s">
        <v>81</v>
      </c>
      <c r="E72" s="2">
        <v>7.15</v>
      </c>
      <c r="F72" s="2">
        <v>0.258</v>
      </c>
      <c r="G72" s="2">
        <v>156</v>
      </c>
      <c r="H72" s="2">
        <v>152</v>
      </c>
      <c r="I72" s="2">
        <v>22.04</v>
      </c>
      <c r="L72" s="2">
        <v>83</v>
      </c>
      <c r="M72" s="6">
        <v>12.028985488</v>
      </c>
      <c r="N72" s="2">
        <v>0.29</v>
      </c>
      <c r="R72" s="5"/>
      <c r="T72" s="5"/>
      <c r="U72" s="2">
        <v>50</v>
      </c>
      <c r="V72" s="7">
        <v>28.9017341</v>
      </c>
      <c r="Y72" s="2">
        <v>13.5</v>
      </c>
      <c r="Z72" s="7">
        <v>7.5112781895</v>
      </c>
      <c r="AA72" s="19">
        <v>8E-05</v>
      </c>
    </row>
    <row r="73" spans="1:27" ht="12.75">
      <c r="A73" s="2" t="s">
        <v>314</v>
      </c>
      <c r="B73" s="2" t="s">
        <v>79</v>
      </c>
      <c r="C73" s="2">
        <v>7.42</v>
      </c>
      <c r="D73" s="2">
        <f>C73/6.74</f>
        <v>1.1008902077151335</v>
      </c>
      <c r="E73" s="2">
        <v>7.15</v>
      </c>
      <c r="F73" s="2">
        <v>0.258</v>
      </c>
      <c r="G73" s="2">
        <v>212</v>
      </c>
      <c r="H73" s="2">
        <v>252</v>
      </c>
      <c r="I73" s="2">
        <v>36.54</v>
      </c>
      <c r="L73" s="2">
        <v>114</v>
      </c>
      <c r="M73" s="6">
        <v>16.521739103999998</v>
      </c>
      <c r="N73" s="2">
        <v>0.29</v>
      </c>
      <c r="R73" s="5"/>
      <c r="T73" s="5"/>
      <c r="U73" s="2">
        <v>50</v>
      </c>
      <c r="V73" s="7">
        <v>28.9017341</v>
      </c>
      <c r="Y73" s="2">
        <v>13.5</v>
      </c>
      <c r="Z73" s="7">
        <v>7.5112781895</v>
      </c>
      <c r="AA73" s="19">
        <v>8E-05</v>
      </c>
    </row>
    <row r="74" spans="1:27" ht="12.75">
      <c r="A74" s="2" t="s">
        <v>314</v>
      </c>
      <c r="B74" s="2" t="s">
        <v>80</v>
      </c>
      <c r="E74" s="2">
        <v>7.15</v>
      </c>
      <c r="F74" s="2">
        <v>0.258</v>
      </c>
      <c r="G74" s="2">
        <v>302</v>
      </c>
      <c r="H74" s="2">
        <v>431</v>
      </c>
      <c r="I74" s="2">
        <v>62.495</v>
      </c>
      <c r="L74" s="2">
        <v>152</v>
      </c>
      <c r="M74" s="6">
        <v>22.028985472</v>
      </c>
      <c r="N74" s="2">
        <v>0.29</v>
      </c>
      <c r="R74" s="5"/>
      <c r="T74" s="5"/>
      <c r="U74" s="2">
        <v>50</v>
      </c>
      <c r="V74" s="7">
        <v>28.9017341</v>
      </c>
      <c r="Y74" s="2">
        <v>13.5</v>
      </c>
      <c r="Z74" s="7">
        <v>7.5112781895</v>
      </c>
      <c r="AA74" s="19">
        <v>8E-05</v>
      </c>
    </row>
    <row r="75" spans="1:28" s="1" customFormat="1" ht="12.75">
      <c r="A75" s="17" t="s">
        <v>87</v>
      </c>
      <c r="B75" s="13"/>
      <c r="C75" s="13"/>
      <c r="D75" s="13"/>
      <c r="E75" s="2"/>
      <c r="F75" s="2"/>
      <c r="G75" s="13"/>
      <c r="H75" s="13"/>
      <c r="I75" s="13"/>
      <c r="J75" s="13"/>
      <c r="K75" s="13"/>
      <c r="L75" s="13"/>
      <c r="M75" s="18"/>
      <c r="N75" s="13"/>
      <c r="O75" s="13"/>
      <c r="P75" s="13"/>
      <c r="Q75" s="13"/>
      <c r="R75" s="15"/>
      <c r="S75" s="13"/>
      <c r="T75" s="15"/>
      <c r="U75" s="13"/>
      <c r="V75" s="16"/>
      <c r="W75" s="13"/>
      <c r="X75" s="13"/>
      <c r="Y75" s="13"/>
      <c r="Z75" s="16"/>
      <c r="AA75" s="13"/>
      <c r="AB75" s="13" t="s">
        <v>266</v>
      </c>
    </row>
    <row r="76" spans="1:27" ht="12.75">
      <c r="A76" s="2" t="s">
        <v>315</v>
      </c>
      <c r="B76" s="2" t="s">
        <v>86</v>
      </c>
      <c r="E76" s="2">
        <v>7.15</v>
      </c>
      <c r="F76" s="2">
        <v>0.258</v>
      </c>
      <c r="G76" s="2">
        <v>167</v>
      </c>
      <c r="H76" s="2">
        <v>461</v>
      </c>
      <c r="I76" s="2">
        <v>66.845</v>
      </c>
      <c r="J76" s="2">
        <v>329</v>
      </c>
      <c r="K76" s="2">
        <v>47.705</v>
      </c>
      <c r="L76" s="2">
        <v>169</v>
      </c>
      <c r="M76" s="6">
        <v>24.492753584</v>
      </c>
      <c r="N76" s="2">
        <v>0.29</v>
      </c>
      <c r="O76" s="2">
        <v>15</v>
      </c>
      <c r="R76" s="5"/>
      <c r="T76" s="5"/>
      <c r="U76" s="2">
        <v>36</v>
      </c>
      <c r="V76" s="7">
        <v>20.809248552</v>
      </c>
      <c r="Y76" s="2">
        <v>13</v>
      </c>
      <c r="Z76" s="7">
        <v>7.233082700999999</v>
      </c>
      <c r="AA76" s="19">
        <v>6E-05</v>
      </c>
    </row>
    <row r="77" spans="1:27" ht="12.75">
      <c r="A77" s="2" t="s">
        <v>315</v>
      </c>
      <c r="B77" s="2" t="s">
        <v>83</v>
      </c>
      <c r="E77" s="2">
        <v>7.15</v>
      </c>
      <c r="F77" s="2">
        <v>0.258</v>
      </c>
      <c r="G77" s="2">
        <v>167</v>
      </c>
      <c r="H77" s="2">
        <v>464</v>
      </c>
      <c r="I77" s="2">
        <v>67.28</v>
      </c>
      <c r="J77" s="2">
        <v>332</v>
      </c>
      <c r="K77" s="2">
        <v>48.14</v>
      </c>
      <c r="L77" s="2">
        <v>168</v>
      </c>
      <c r="M77" s="6">
        <v>24.347826047999998</v>
      </c>
      <c r="N77" s="2">
        <v>0.29</v>
      </c>
      <c r="O77" s="2">
        <v>15</v>
      </c>
      <c r="R77" s="5"/>
      <c r="T77" s="5"/>
      <c r="U77" s="2">
        <v>36</v>
      </c>
      <c r="V77" s="7">
        <v>20.809248552</v>
      </c>
      <c r="Y77" s="2">
        <v>13</v>
      </c>
      <c r="Z77" s="7">
        <v>7.233082700999999</v>
      </c>
      <c r="AA77" s="19">
        <v>6E-05</v>
      </c>
    </row>
    <row r="78" spans="1:27" ht="12.75">
      <c r="A78" s="2" t="s">
        <v>315</v>
      </c>
      <c r="B78" s="2" t="s">
        <v>84</v>
      </c>
      <c r="E78" s="2">
        <v>7.15</v>
      </c>
      <c r="F78" s="2">
        <v>0.258</v>
      </c>
      <c r="G78" s="2">
        <v>331</v>
      </c>
      <c r="H78" s="2">
        <v>974</v>
      </c>
      <c r="I78" s="2">
        <v>141.23</v>
      </c>
      <c r="J78" s="2">
        <v>864</v>
      </c>
      <c r="K78" s="2">
        <v>125.28</v>
      </c>
      <c r="L78" s="2">
        <v>164</v>
      </c>
      <c r="M78" s="6">
        <v>23.768115904</v>
      </c>
      <c r="N78" s="2">
        <v>0.28</v>
      </c>
      <c r="O78" s="2">
        <v>1.5</v>
      </c>
      <c r="R78" s="5"/>
      <c r="T78" s="5"/>
      <c r="U78" s="2">
        <v>36</v>
      </c>
      <c r="V78" s="7">
        <v>20.809248552</v>
      </c>
      <c r="Y78" s="2">
        <v>13</v>
      </c>
      <c r="Z78" s="7">
        <v>7.233082700999999</v>
      </c>
      <c r="AA78" s="19">
        <v>6E-05</v>
      </c>
    </row>
    <row r="79" spans="1:27" ht="12.75">
      <c r="A79" s="2" t="s">
        <v>315</v>
      </c>
      <c r="B79" s="2" t="s">
        <v>85</v>
      </c>
      <c r="E79" s="2">
        <v>7.15</v>
      </c>
      <c r="F79" s="2">
        <v>0.258</v>
      </c>
      <c r="G79" s="2">
        <v>192</v>
      </c>
      <c r="H79" s="2">
        <v>559</v>
      </c>
      <c r="I79" s="2">
        <v>81.055</v>
      </c>
      <c r="J79" s="2">
        <v>362</v>
      </c>
      <c r="K79" s="2">
        <v>52.49</v>
      </c>
      <c r="L79" s="2">
        <v>168</v>
      </c>
      <c r="M79" s="6">
        <v>24.347826047999998</v>
      </c>
      <c r="N79" s="2">
        <v>0.31</v>
      </c>
      <c r="O79" s="2">
        <v>11.2</v>
      </c>
      <c r="R79" s="5"/>
      <c r="T79" s="5"/>
      <c r="U79" s="2">
        <v>36</v>
      </c>
      <c r="V79" s="7">
        <v>20.809248552</v>
      </c>
      <c r="Y79" s="2">
        <v>13</v>
      </c>
      <c r="Z79" s="7">
        <v>7.233082700999999</v>
      </c>
      <c r="AA79" s="19">
        <v>6E-05</v>
      </c>
    </row>
    <row r="80" spans="1:28" s="1" customFormat="1" ht="12.75">
      <c r="A80" s="17" t="s">
        <v>88</v>
      </c>
      <c r="B80" s="13"/>
      <c r="C80" s="13"/>
      <c r="D80" s="13"/>
      <c r="E80" s="2"/>
      <c r="F80" s="2"/>
      <c r="G80" s="13"/>
      <c r="H80" s="13"/>
      <c r="I80" s="13"/>
      <c r="J80" s="13"/>
      <c r="K80" s="13"/>
      <c r="L80" s="13"/>
      <c r="M80" s="18"/>
      <c r="N80" s="13"/>
      <c r="O80" s="13"/>
      <c r="P80" s="13"/>
      <c r="Q80" s="13"/>
      <c r="R80" s="15"/>
      <c r="S80" s="13"/>
      <c r="T80" s="15"/>
      <c r="U80" s="13"/>
      <c r="V80" s="16"/>
      <c r="W80" s="13"/>
      <c r="X80" s="13"/>
      <c r="Y80" s="13"/>
      <c r="Z80" s="16"/>
      <c r="AA80" s="13"/>
      <c r="AB80" s="13" t="s">
        <v>267</v>
      </c>
    </row>
    <row r="81" spans="1:27" ht="12.75">
      <c r="A81" s="2" t="s">
        <v>316</v>
      </c>
      <c r="B81" s="2" t="s">
        <v>89</v>
      </c>
      <c r="E81" s="2">
        <v>7.15</v>
      </c>
      <c r="F81" s="2">
        <v>0.258</v>
      </c>
      <c r="G81" s="2">
        <v>156</v>
      </c>
      <c r="H81" s="2">
        <v>345</v>
      </c>
      <c r="I81" s="2">
        <v>50.025</v>
      </c>
      <c r="J81" s="2">
        <v>224</v>
      </c>
      <c r="K81" s="2">
        <v>32.48</v>
      </c>
      <c r="N81" s="2">
        <v>0.29</v>
      </c>
      <c r="O81" s="2">
        <v>10</v>
      </c>
      <c r="R81" s="5"/>
      <c r="T81" s="5"/>
      <c r="U81" s="2">
        <v>40</v>
      </c>
      <c r="V81" s="7">
        <v>23.12138728</v>
      </c>
      <c r="Y81" s="2">
        <v>12</v>
      </c>
      <c r="Z81" s="7">
        <v>6.676691723999999</v>
      </c>
      <c r="AA81" s="19">
        <v>3.4E-05</v>
      </c>
    </row>
    <row r="82" spans="1:27" ht="12.75">
      <c r="A82" s="2" t="s">
        <v>316</v>
      </c>
      <c r="B82" s="2" t="s">
        <v>90</v>
      </c>
      <c r="E82" s="2">
        <v>7.15</v>
      </c>
      <c r="F82" s="2">
        <v>0.258</v>
      </c>
      <c r="G82" s="2">
        <v>173</v>
      </c>
      <c r="H82" s="2">
        <v>414</v>
      </c>
      <c r="I82" s="2">
        <v>60.03</v>
      </c>
      <c r="J82" s="2">
        <v>276</v>
      </c>
      <c r="K82" s="2">
        <v>40.02</v>
      </c>
      <c r="N82" s="2">
        <v>0.29</v>
      </c>
      <c r="O82" s="2">
        <v>110</v>
      </c>
      <c r="R82" s="5"/>
      <c r="T82" s="5"/>
      <c r="U82" s="2">
        <v>40</v>
      </c>
      <c r="V82" s="7">
        <v>23.12138728</v>
      </c>
      <c r="Y82" s="2">
        <v>12</v>
      </c>
      <c r="Z82" s="7">
        <v>6.676691723999999</v>
      </c>
      <c r="AA82" s="19">
        <v>3.4E-05</v>
      </c>
    </row>
    <row r="83" spans="1:28" s="1" customFormat="1" ht="18">
      <c r="A83" s="28" t="s">
        <v>91</v>
      </c>
      <c r="B83" s="28"/>
      <c r="C83" s="12"/>
      <c r="D83" s="13"/>
      <c r="E83" s="12"/>
      <c r="F83" s="12"/>
      <c r="G83" s="12"/>
      <c r="H83" s="12"/>
      <c r="I83" s="13"/>
      <c r="J83" s="12"/>
      <c r="K83" s="13"/>
      <c r="L83" s="12"/>
      <c r="M83" s="18"/>
      <c r="N83" s="12"/>
      <c r="O83" s="12"/>
      <c r="P83" s="12"/>
      <c r="Q83" s="12"/>
      <c r="R83" s="15"/>
      <c r="S83" s="12"/>
      <c r="T83" s="15"/>
      <c r="U83" s="12"/>
      <c r="V83" s="16"/>
      <c r="W83" s="12"/>
      <c r="X83" s="13"/>
      <c r="Y83" s="12"/>
      <c r="Z83" s="16"/>
      <c r="AA83" s="12"/>
      <c r="AB83" s="12"/>
    </row>
    <row r="84" spans="1:28" s="1" customFormat="1" ht="18">
      <c r="A84" s="17" t="s">
        <v>109</v>
      </c>
      <c r="B84" s="12"/>
      <c r="C84" s="12"/>
      <c r="D84" s="13"/>
      <c r="E84" s="12"/>
      <c r="F84" s="12"/>
      <c r="G84" s="12"/>
      <c r="H84" s="12"/>
      <c r="I84" s="13"/>
      <c r="J84" s="12"/>
      <c r="K84" s="13"/>
      <c r="L84" s="12"/>
      <c r="M84" s="18"/>
      <c r="N84" s="12"/>
      <c r="O84" s="12"/>
      <c r="P84" s="12"/>
      <c r="Q84" s="12"/>
      <c r="R84" s="15"/>
      <c r="S84" s="12"/>
      <c r="T84" s="15"/>
      <c r="U84" s="12"/>
      <c r="V84" s="16"/>
      <c r="W84" s="12"/>
      <c r="X84" s="13"/>
      <c r="Y84" s="12"/>
      <c r="Z84" s="16"/>
      <c r="AA84" s="12"/>
      <c r="AB84" s="13" t="s">
        <v>268</v>
      </c>
    </row>
    <row r="85" spans="1:27" ht="12.75">
      <c r="A85" s="2" t="s">
        <v>317</v>
      </c>
      <c r="B85" s="2" t="s">
        <v>76</v>
      </c>
      <c r="E85" s="2">
        <v>2.71</v>
      </c>
      <c r="F85" s="2">
        <v>0.0979</v>
      </c>
      <c r="G85" s="2">
        <v>23</v>
      </c>
      <c r="H85" s="2">
        <v>90</v>
      </c>
      <c r="I85" s="2">
        <v>13.05</v>
      </c>
      <c r="J85" s="2">
        <v>35</v>
      </c>
      <c r="K85" s="2">
        <v>5.075</v>
      </c>
      <c r="L85" s="2">
        <v>69</v>
      </c>
      <c r="M85" s="6">
        <v>9.999999984</v>
      </c>
      <c r="N85" s="2">
        <v>0.33</v>
      </c>
      <c r="O85" s="2">
        <v>35</v>
      </c>
      <c r="R85" s="5"/>
      <c r="T85" s="5"/>
      <c r="U85" s="2">
        <v>222</v>
      </c>
      <c r="V85" s="7">
        <v>128.323699404</v>
      </c>
      <c r="W85" s="2">
        <v>0.904</v>
      </c>
      <c r="X85" s="2">
        <v>0.21696</v>
      </c>
      <c r="Y85" s="2">
        <v>23.6</v>
      </c>
      <c r="Z85" s="7">
        <v>13.1308270572</v>
      </c>
      <c r="AA85" s="19">
        <v>2.99E-06</v>
      </c>
    </row>
    <row r="86" spans="1:27" ht="12.75">
      <c r="A86" s="2" t="s">
        <v>317</v>
      </c>
      <c r="B86" s="2" t="s">
        <v>110</v>
      </c>
      <c r="C86" s="2">
        <v>40.85</v>
      </c>
      <c r="D86" s="2">
        <f>C86/6.74</f>
        <v>6.060830860534125</v>
      </c>
      <c r="E86" s="2">
        <v>2.71</v>
      </c>
      <c r="F86" s="2">
        <v>0.0979</v>
      </c>
      <c r="G86" s="2">
        <v>28</v>
      </c>
      <c r="H86" s="2">
        <v>110</v>
      </c>
      <c r="I86" s="2">
        <v>15.95</v>
      </c>
      <c r="J86" s="2">
        <v>103</v>
      </c>
      <c r="K86" s="2">
        <v>14.935</v>
      </c>
      <c r="L86" s="2">
        <v>69</v>
      </c>
      <c r="M86" s="6">
        <v>9.999999984</v>
      </c>
      <c r="N86" s="2">
        <v>0.33</v>
      </c>
      <c r="O86" s="2">
        <v>12</v>
      </c>
      <c r="R86" s="5"/>
      <c r="T86" s="5"/>
      <c r="U86" s="2">
        <v>220</v>
      </c>
      <c r="V86" s="7">
        <v>127.16763003999999</v>
      </c>
      <c r="W86" s="2">
        <v>0.904</v>
      </c>
      <c r="X86" s="2">
        <v>0.21696</v>
      </c>
      <c r="Y86" s="2">
        <v>23.6</v>
      </c>
      <c r="Z86" s="7">
        <v>13.1308270572</v>
      </c>
      <c r="AA86" s="19">
        <v>3E-06</v>
      </c>
    </row>
    <row r="87" spans="1:27" ht="12.75">
      <c r="A87" s="2" t="s">
        <v>317</v>
      </c>
      <c r="B87" s="2" t="s">
        <v>111</v>
      </c>
      <c r="E87" s="2">
        <v>2071</v>
      </c>
      <c r="F87" s="2">
        <v>0.0979</v>
      </c>
      <c r="G87" s="2">
        <v>32</v>
      </c>
      <c r="H87" s="2">
        <v>124</v>
      </c>
      <c r="I87" s="2">
        <v>17.98</v>
      </c>
      <c r="J87" s="2">
        <v>117</v>
      </c>
      <c r="K87" s="2">
        <v>16.965</v>
      </c>
      <c r="L87" s="2">
        <v>69</v>
      </c>
      <c r="M87" s="6">
        <v>9.999999984</v>
      </c>
      <c r="N87" s="2">
        <v>0.33</v>
      </c>
      <c r="O87" s="2">
        <v>20</v>
      </c>
      <c r="R87" s="5"/>
      <c r="T87" s="5"/>
      <c r="U87" s="2">
        <v>220</v>
      </c>
      <c r="V87" s="7">
        <v>127.16763003999999</v>
      </c>
      <c r="W87" s="2">
        <v>0.904</v>
      </c>
      <c r="X87" s="2">
        <v>0.21696</v>
      </c>
      <c r="Y87" s="2">
        <v>23.6</v>
      </c>
      <c r="Z87" s="7">
        <v>13.1308270572</v>
      </c>
      <c r="AA87" s="19">
        <v>3E-06</v>
      </c>
    </row>
    <row r="88" spans="1:28" s="1" customFormat="1" ht="12.75">
      <c r="A88" s="17" t="s">
        <v>112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8"/>
      <c r="N88" s="13"/>
      <c r="O88" s="13"/>
      <c r="P88" s="13"/>
      <c r="Q88" s="13"/>
      <c r="R88" s="15"/>
      <c r="S88" s="13"/>
      <c r="T88" s="15"/>
      <c r="U88" s="13"/>
      <c r="V88" s="16"/>
      <c r="W88" s="13"/>
      <c r="X88" s="13"/>
      <c r="Y88" s="13"/>
      <c r="Z88" s="16"/>
      <c r="AA88" s="13"/>
      <c r="AB88" s="13" t="s">
        <v>273</v>
      </c>
    </row>
    <row r="89" spans="1:27" ht="12.75">
      <c r="A89" s="2" t="s">
        <v>318</v>
      </c>
      <c r="B89" s="2" t="s">
        <v>76</v>
      </c>
      <c r="E89" s="2">
        <v>2.78</v>
      </c>
      <c r="F89" s="2">
        <v>0.1</v>
      </c>
      <c r="L89" s="2">
        <v>73</v>
      </c>
      <c r="M89" s="6">
        <v>10.579710128</v>
      </c>
      <c r="N89" s="2">
        <v>0.33</v>
      </c>
      <c r="R89" s="5"/>
      <c r="T89" s="5"/>
      <c r="U89" s="2">
        <v>193</v>
      </c>
      <c r="V89" s="7">
        <v>111.56069362599999</v>
      </c>
      <c r="W89" s="2">
        <v>0.875</v>
      </c>
      <c r="X89" s="2">
        <v>0.21</v>
      </c>
      <c r="Y89" s="2">
        <v>23.2</v>
      </c>
      <c r="Z89" s="7">
        <v>12.908270666399998</v>
      </c>
      <c r="AA89" s="19">
        <v>3.49E-06</v>
      </c>
    </row>
    <row r="90" spans="1:27" ht="12.75">
      <c r="A90" s="2" t="s">
        <v>318</v>
      </c>
      <c r="B90" s="2" t="s">
        <v>113</v>
      </c>
      <c r="C90" s="2">
        <v>17.5</v>
      </c>
      <c r="D90" s="2">
        <f>C90/6.74</f>
        <v>2.5964391691394657</v>
      </c>
      <c r="E90" s="2">
        <v>2.78</v>
      </c>
      <c r="F90" s="2">
        <v>0.1</v>
      </c>
      <c r="G90" s="2">
        <v>120</v>
      </c>
      <c r="H90" s="2">
        <v>483</v>
      </c>
      <c r="I90" s="2">
        <v>70.035</v>
      </c>
      <c r="J90" s="2">
        <v>345</v>
      </c>
      <c r="K90" s="2">
        <v>50.025</v>
      </c>
      <c r="L90" s="2">
        <v>73</v>
      </c>
      <c r="M90" s="6">
        <v>10.579710128</v>
      </c>
      <c r="N90" s="2">
        <v>0.33</v>
      </c>
      <c r="O90" s="2">
        <v>18</v>
      </c>
      <c r="R90" s="5"/>
      <c r="S90" s="2">
        <v>44</v>
      </c>
      <c r="T90" s="5">
        <v>39.6</v>
      </c>
      <c r="U90" s="2">
        <v>121</v>
      </c>
      <c r="V90" s="7">
        <v>69.94219652199999</v>
      </c>
      <c r="W90" s="2">
        <v>0.875</v>
      </c>
      <c r="X90" s="2">
        <v>0.21</v>
      </c>
      <c r="Y90" s="2">
        <v>23.2</v>
      </c>
      <c r="Z90" s="7">
        <v>12.908270666399998</v>
      </c>
      <c r="AA90" s="19">
        <v>5.82E-06</v>
      </c>
    </row>
    <row r="91" spans="1:27" ht="12.75">
      <c r="A91" s="2" t="s">
        <v>318</v>
      </c>
      <c r="B91" s="2" t="s">
        <v>114</v>
      </c>
      <c r="E91" s="2">
        <v>2.78</v>
      </c>
      <c r="F91" s="2">
        <v>0.1</v>
      </c>
      <c r="G91" s="2">
        <v>120</v>
      </c>
      <c r="H91" s="2">
        <v>469</v>
      </c>
      <c r="I91" s="2">
        <v>68.005</v>
      </c>
      <c r="J91" s="2">
        <v>324</v>
      </c>
      <c r="K91" s="2">
        <v>46.98</v>
      </c>
      <c r="L91" s="2">
        <v>73</v>
      </c>
      <c r="M91" s="6">
        <v>10.579710128</v>
      </c>
      <c r="N91" s="2">
        <v>0.33</v>
      </c>
      <c r="O91" s="2">
        <v>19</v>
      </c>
      <c r="R91" s="5"/>
      <c r="S91" s="2">
        <v>34</v>
      </c>
      <c r="T91" s="5">
        <v>30.6</v>
      </c>
      <c r="U91" s="2">
        <v>121</v>
      </c>
      <c r="V91" s="7">
        <v>69.94219652199999</v>
      </c>
      <c r="W91" s="2">
        <v>0.875</v>
      </c>
      <c r="X91" s="2">
        <v>0.21</v>
      </c>
      <c r="Y91" s="2">
        <v>23.2</v>
      </c>
      <c r="Z91" s="7">
        <v>12.908270666399998</v>
      </c>
      <c r="AA91" s="19">
        <v>5.82E-06</v>
      </c>
    </row>
    <row r="92" spans="1:27" ht="12.75">
      <c r="A92" s="2" t="s">
        <v>318</v>
      </c>
      <c r="B92" s="2" t="s">
        <v>115</v>
      </c>
      <c r="E92" s="2">
        <v>2.78</v>
      </c>
      <c r="F92" s="2">
        <v>0.1</v>
      </c>
      <c r="G92" s="2">
        <v>125</v>
      </c>
      <c r="H92" s="2">
        <v>427</v>
      </c>
      <c r="I92" s="2">
        <v>61.915</v>
      </c>
      <c r="J92" s="2">
        <v>345</v>
      </c>
      <c r="K92" s="2">
        <v>50.025</v>
      </c>
      <c r="L92" s="2">
        <v>72</v>
      </c>
      <c r="M92" s="6">
        <v>10.434782592</v>
      </c>
      <c r="N92" s="2">
        <v>0.33</v>
      </c>
      <c r="O92" s="2">
        <v>5</v>
      </c>
      <c r="R92" s="5"/>
      <c r="T92" s="5"/>
      <c r="U92" s="2">
        <v>151</v>
      </c>
      <c r="V92" s="7">
        <v>87.28323698199999</v>
      </c>
      <c r="W92" s="2">
        <v>0.875</v>
      </c>
      <c r="X92" s="2">
        <v>0.21</v>
      </c>
      <c r="Y92" s="2">
        <v>23.2</v>
      </c>
      <c r="Z92" s="7">
        <v>12.908270666399998</v>
      </c>
      <c r="AA92" s="19">
        <v>4.49E-06</v>
      </c>
    </row>
    <row r="93" spans="1:28" s="1" customFormat="1" ht="12.75">
      <c r="A93" s="17" t="s">
        <v>116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8"/>
      <c r="N93" s="13"/>
      <c r="O93" s="13"/>
      <c r="P93" s="13"/>
      <c r="Q93" s="13"/>
      <c r="R93" s="15"/>
      <c r="S93" s="13"/>
      <c r="T93" s="15"/>
      <c r="U93" s="13"/>
      <c r="V93" s="16"/>
      <c r="W93" s="13"/>
      <c r="X93" s="13"/>
      <c r="Y93" s="13"/>
      <c r="Z93" s="16"/>
      <c r="AA93" s="13"/>
      <c r="AB93" s="13" t="s">
        <v>272</v>
      </c>
    </row>
    <row r="94" spans="1:27" ht="12.75">
      <c r="A94" s="2" t="s">
        <v>319</v>
      </c>
      <c r="B94" s="2" t="s">
        <v>76</v>
      </c>
      <c r="E94" s="2">
        <v>2.7</v>
      </c>
      <c r="F94" s="2">
        <v>0.0975</v>
      </c>
      <c r="G94" s="2">
        <v>30</v>
      </c>
      <c r="H94" s="2">
        <v>124</v>
      </c>
      <c r="I94" s="2">
        <v>17.98</v>
      </c>
      <c r="J94" s="2">
        <v>55</v>
      </c>
      <c r="K94" s="2">
        <v>7.975</v>
      </c>
      <c r="L94" s="2">
        <v>69</v>
      </c>
      <c r="M94" s="6">
        <v>9.999999984</v>
      </c>
      <c r="N94" s="2">
        <v>0.33</v>
      </c>
      <c r="O94" s="2">
        <v>25</v>
      </c>
      <c r="R94" s="5"/>
      <c r="T94" s="5"/>
      <c r="U94" s="2">
        <v>180</v>
      </c>
      <c r="V94" s="7">
        <v>104.04624276</v>
      </c>
      <c r="W94" s="2">
        <v>0.896</v>
      </c>
      <c r="X94" s="2">
        <v>0.21504</v>
      </c>
      <c r="Y94" s="2">
        <v>23.6</v>
      </c>
      <c r="Z94" s="7">
        <v>13.1308270572</v>
      </c>
      <c r="AA94" s="19">
        <v>3.66E-06</v>
      </c>
    </row>
    <row r="95" spans="1:27" ht="12.75">
      <c r="A95" s="2" t="s">
        <v>319</v>
      </c>
      <c r="B95" s="2" t="s">
        <v>114</v>
      </c>
      <c r="C95" s="2">
        <v>10.25</v>
      </c>
      <c r="D95" s="2">
        <f>C95/6.74</f>
        <v>1.5207715133531157</v>
      </c>
      <c r="E95" s="2">
        <v>2.7</v>
      </c>
      <c r="F95" s="2">
        <v>0.0975</v>
      </c>
      <c r="G95" s="2">
        <v>65</v>
      </c>
      <c r="H95" s="2">
        <v>241</v>
      </c>
      <c r="I95" s="2">
        <v>34.945</v>
      </c>
      <c r="J95" s="2">
        <v>145</v>
      </c>
      <c r="K95" s="2">
        <v>21.025</v>
      </c>
      <c r="L95" s="2">
        <v>69</v>
      </c>
      <c r="M95" s="6">
        <v>9.999999984</v>
      </c>
      <c r="N95" s="2">
        <v>0.33</v>
      </c>
      <c r="O95" s="2">
        <v>22</v>
      </c>
      <c r="R95" s="5"/>
      <c r="T95" s="5"/>
      <c r="U95" s="2">
        <v>154</v>
      </c>
      <c r="V95" s="7">
        <v>89.01734102799999</v>
      </c>
      <c r="W95" s="2">
        <v>0.896</v>
      </c>
      <c r="X95" s="2">
        <v>0.21504</v>
      </c>
      <c r="Y95" s="2">
        <v>23.6</v>
      </c>
      <c r="Z95" s="7">
        <v>13.1308270572</v>
      </c>
      <c r="AA95" s="19">
        <v>4.32E-06</v>
      </c>
    </row>
    <row r="96" spans="1:27" ht="12.75">
      <c r="A96" s="2" t="s">
        <v>319</v>
      </c>
      <c r="B96" s="2" t="s">
        <v>115</v>
      </c>
      <c r="E96" s="2">
        <v>2.7</v>
      </c>
      <c r="F96" s="2">
        <v>0.0975</v>
      </c>
      <c r="G96" s="2">
        <v>95</v>
      </c>
      <c r="H96" s="2">
        <v>310</v>
      </c>
      <c r="I96" s="2">
        <v>44.95</v>
      </c>
      <c r="J96" s="2">
        <v>276</v>
      </c>
      <c r="K96" s="2">
        <v>40.02</v>
      </c>
      <c r="L96" s="2">
        <v>69</v>
      </c>
      <c r="M96" s="6">
        <v>9.999999984</v>
      </c>
      <c r="N96" s="2">
        <v>0.33</v>
      </c>
      <c r="O96" s="2">
        <v>12</v>
      </c>
      <c r="R96" s="5"/>
      <c r="S96" s="2">
        <v>29</v>
      </c>
      <c r="T96" s="5">
        <v>26.1</v>
      </c>
      <c r="U96" s="2">
        <v>167</v>
      </c>
      <c r="V96" s="7">
        <v>96.531791894</v>
      </c>
      <c r="W96" s="2">
        <v>0.896</v>
      </c>
      <c r="X96" s="2">
        <v>0.21504</v>
      </c>
      <c r="Y96" s="2">
        <v>23.6</v>
      </c>
      <c r="Z96" s="7">
        <v>13.1308270572</v>
      </c>
      <c r="AA96" s="19">
        <v>3.99E-06</v>
      </c>
    </row>
    <row r="97" spans="1:27" ht="12.75">
      <c r="A97" s="2" t="s">
        <v>319</v>
      </c>
      <c r="B97" s="2" t="s">
        <v>117</v>
      </c>
      <c r="E97" s="2">
        <v>2.7</v>
      </c>
      <c r="F97" s="2">
        <v>0.0975</v>
      </c>
      <c r="G97" s="2">
        <v>120</v>
      </c>
      <c r="H97" s="2">
        <v>310</v>
      </c>
      <c r="I97" s="2">
        <v>44.95</v>
      </c>
      <c r="J97" s="2">
        <v>276</v>
      </c>
      <c r="K97" s="2">
        <v>40.02</v>
      </c>
      <c r="L97" s="2">
        <v>69</v>
      </c>
      <c r="M97" s="6">
        <v>9.999999984</v>
      </c>
      <c r="N97" s="2">
        <v>0.33</v>
      </c>
      <c r="O97" s="2">
        <v>8</v>
      </c>
      <c r="R97" s="5"/>
      <c r="T97" s="5"/>
      <c r="U97" s="2">
        <v>170</v>
      </c>
      <c r="V97" s="7">
        <v>98.26589594</v>
      </c>
      <c r="W97" s="2">
        <v>0.896</v>
      </c>
      <c r="X97" s="2">
        <v>0.21504</v>
      </c>
      <c r="Y97" s="2">
        <v>23.6</v>
      </c>
      <c r="Z97" s="7">
        <v>13.1308270572</v>
      </c>
      <c r="AA97" s="19">
        <v>3.7E-06</v>
      </c>
    </row>
    <row r="98" spans="1:28" s="1" customFormat="1" ht="12.75">
      <c r="A98" s="17" t="s">
        <v>118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8"/>
      <c r="N98" s="13"/>
      <c r="O98" s="13"/>
      <c r="P98" s="13"/>
      <c r="Q98" s="13"/>
      <c r="R98" s="15"/>
      <c r="S98" s="13"/>
      <c r="T98" s="15"/>
      <c r="U98" s="13"/>
      <c r="V98" s="16"/>
      <c r="W98" s="13"/>
      <c r="X98" s="13"/>
      <c r="Y98" s="13"/>
      <c r="Z98" s="16"/>
      <c r="AA98" s="13"/>
      <c r="AB98" s="13" t="s">
        <v>271</v>
      </c>
    </row>
    <row r="99" spans="1:27" ht="12.75">
      <c r="A99" s="2" t="s">
        <v>320</v>
      </c>
      <c r="B99" s="2" t="s">
        <v>76</v>
      </c>
      <c r="E99" s="2">
        <v>2.81</v>
      </c>
      <c r="F99" s="2">
        <v>0.102</v>
      </c>
      <c r="G99" s="2">
        <v>60</v>
      </c>
      <c r="H99" s="2">
        <v>228</v>
      </c>
      <c r="I99" s="2">
        <v>33.06</v>
      </c>
      <c r="J99" s="2">
        <v>103</v>
      </c>
      <c r="K99" s="2">
        <v>14.935</v>
      </c>
      <c r="L99" s="2">
        <v>72</v>
      </c>
      <c r="M99" s="6">
        <v>10.434782592</v>
      </c>
      <c r="N99" s="2">
        <v>0.33</v>
      </c>
      <c r="O99" s="2">
        <v>16</v>
      </c>
      <c r="R99" s="5"/>
      <c r="T99" s="5"/>
      <c r="U99" s="2">
        <v>173</v>
      </c>
      <c r="V99" s="7">
        <v>99.99999998599999</v>
      </c>
      <c r="W99" s="2">
        <v>0.96</v>
      </c>
      <c r="X99" s="2">
        <v>0.2304</v>
      </c>
      <c r="Y99" s="2">
        <v>23.6</v>
      </c>
      <c r="Z99" s="7">
        <v>13.1308270572</v>
      </c>
      <c r="AA99" s="19">
        <v>3.8E-06</v>
      </c>
    </row>
    <row r="100" spans="1:27" ht="12.75">
      <c r="A100" s="2" t="s">
        <v>320</v>
      </c>
      <c r="B100" s="2" t="s">
        <v>115</v>
      </c>
      <c r="C100" s="2">
        <v>19.06</v>
      </c>
      <c r="D100" s="2">
        <f>C100/6.74</f>
        <v>2.8278931750741836</v>
      </c>
      <c r="E100" s="2">
        <v>2.81</v>
      </c>
      <c r="F100" s="2">
        <v>0.102</v>
      </c>
      <c r="G100" s="2">
        <v>150</v>
      </c>
      <c r="H100" s="2">
        <v>572</v>
      </c>
      <c r="I100" s="2">
        <v>82.94</v>
      </c>
      <c r="J100" s="2">
        <v>503</v>
      </c>
      <c r="K100" s="2">
        <v>72.935</v>
      </c>
      <c r="L100" s="2">
        <v>72</v>
      </c>
      <c r="M100" s="6">
        <v>10.434782592</v>
      </c>
      <c r="N100" s="2">
        <v>0.33</v>
      </c>
      <c r="O100" s="2">
        <v>11</v>
      </c>
      <c r="R100" s="5"/>
      <c r="S100" s="2">
        <v>25</v>
      </c>
      <c r="T100" s="5">
        <v>22.5</v>
      </c>
      <c r="U100" s="2">
        <v>130</v>
      </c>
      <c r="V100" s="7">
        <v>75.14450866</v>
      </c>
      <c r="W100" s="2">
        <v>0.96</v>
      </c>
      <c r="X100" s="2">
        <v>0.2304</v>
      </c>
      <c r="Y100" s="2">
        <v>23.6</v>
      </c>
      <c r="Z100" s="7">
        <v>13.1308270572</v>
      </c>
      <c r="AA100" s="19">
        <v>5.5E-06</v>
      </c>
    </row>
    <row r="101" spans="1:28" s="1" customFormat="1" ht="12.75">
      <c r="A101" s="17" t="s">
        <v>119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8"/>
      <c r="N101" s="13"/>
      <c r="O101" s="13"/>
      <c r="P101" s="13"/>
      <c r="Q101" s="13"/>
      <c r="R101" s="15"/>
      <c r="S101" s="13"/>
      <c r="T101" s="15"/>
      <c r="U101" s="13"/>
      <c r="V101" s="16"/>
      <c r="W101" s="13"/>
      <c r="X101" s="13"/>
      <c r="Y101" s="13"/>
      <c r="Z101" s="16"/>
      <c r="AA101" s="13"/>
      <c r="AB101" s="13" t="s">
        <v>269</v>
      </c>
    </row>
    <row r="102" spans="1:27" ht="12.75">
      <c r="A102" s="2" t="s">
        <v>321</v>
      </c>
      <c r="B102" s="2" t="s">
        <v>76</v>
      </c>
      <c r="E102" s="2">
        <v>2.75</v>
      </c>
      <c r="F102" s="2">
        <v>0.0994</v>
      </c>
      <c r="G102" s="2">
        <v>30</v>
      </c>
      <c r="H102" s="2">
        <v>110</v>
      </c>
      <c r="I102" s="2">
        <v>15.95</v>
      </c>
      <c r="J102" s="2">
        <v>40</v>
      </c>
      <c r="K102" s="2">
        <v>5.8</v>
      </c>
      <c r="L102" s="2">
        <v>70</v>
      </c>
      <c r="M102" s="6">
        <v>10.14492752</v>
      </c>
      <c r="N102" s="2">
        <v>0.33</v>
      </c>
      <c r="O102" s="2">
        <v>30</v>
      </c>
      <c r="R102" s="5"/>
      <c r="T102" s="5"/>
      <c r="V102" s="7"/>
      <c r="W102" s="2">
        <v>0.88</v>
      </c>
      <c r="X102" s="2">
        <v>0.2112</v>
      </c>
      <c r="Y102" s="2">
        <v>24</v>
      </c>
      <c r="Z102" s="7">
        <v>13.353383447999999</v>
      </c>
      <c r="AA102" s="19">
        <v>2.8E-06</v>
      </c>
    </row>
    <row r="103" spans="1:28" s="1" customFormat="1" ht="12.75">
      <c r="A103" s="17" t="s">
        <v>120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8"/>
      <c r="N103" s="13"/>
      <c r="O103" s="13"/>
      <c r="P103" s="13"/>
      <c r="Q103" s="13"/>
      <c r="R103" s="15"/>
      <c r="S103" s="13"/>
      <c r="T103" s="15"/>
      <c r="U103" s="13"/>
      <c r="V103" s="16"/>
      <c r="W103" s="13"/>
      <c r="X103" s="13"/>
      <c r="Y103" s="13"/>
      <c r="Z103" s="16"/>
      <c r="AA103" s="21"/>
      <c r="AB103" s="13" t="s">
        <v>270</v>
      </c>
    </row>
    <row r="104" spans="1:27" ht="12.75">
      <c r="A104" s="2" t="s">
        <v>337</v>
      </c>
      <c r="B104" s="2" t="s">
        <v>113</v>
      </c>
      <c r="E104" s="2">
        <v>2.54</v>
      </c>
      <c r="F104" s="2">
        <v>0.0918</v>
      </c>
      <c r="G104" s="2">
        <v>91</v>
      </c>
      <c r="H104" s="2">
        <v>340</v>
      </c>
      <c r="I104" s="2">
        <v>49.3</v>
      </c>
      <c r="J104" s="2">
        <v>210</v>
      </c>
      <c r="K104" s="2">
        <v>30.45</v>
      </c>
      <c r="L104" s="2">
        <v>77</v>
      </c>
      <c r="M104" s="6">
        <v>11.159420272</v>
      </c>
      <c r="N104" s="2">
        <v>0.33</v>
      </c>
      <c r="O104" s="2">
        <v>13</v>
      </c>
      <c r="R104" s="5"/>
      <c r="T104" s="5"/>
      <c r="U104" s="2">
        <v>95.3</v>
      </c>
      <c r="V104" s="7">
        <v>55.08670519459999</v>
      </c>
      <c r="W104" s="2">
        <v>0.93</v>
      </c>
      <c r="X104" s="2">
        <v>0.2232</v>
      </c>
      <c r="Y104" s="2">
        <v>21.4</v>
      </c>
      <c r="Z104" s="7">
        <v>11.906766907799998</v>
      </c>
      <c r="AA104" s="19">
        <v>2.8E-06</v>
      </c>
    </row>
    <row r="105" spans="1:28" s="1" customFormat="1" ht="18">
      <c r="A105" s="28" t="s">
        <v>121</v>
      </c>
      <c r="B105" s="28"/>
      <c r="C105" s="12"/>
      <c r="D105" s="13"/>
      <c r="E105" s="13"/>
      <c r="F105" s="13"/>
      <c r="G105" s="12"/>
      <c r="H105" s="12"/>
      <c r="I105" s="13"/>
      <c r="J105" s="12"/>
      <c r="K105" s="13"/>
      <c r="L105" s="12"/>
      <c r="M105" s="18"/>
      <c r="N105" s="12"/>
      <c r="O105" s="12"/>
      <c r="P105" s="12"/>
      <c r="Q105" s="12"/>
      <c r="R105" s="15"/>
      <c r="S105" s="12"/>
      <c r="T105" s="15"/>
      <c r="U105" s="13"/>
      <c r="V105" s="16"/>
      <c r="W105" s="12"/>
      <c r="X105" s="13"/>
      <c r="Y105" s="12"/>
      <c r="Z105" s="16"/>
      <c r="AA105" s="12"/>
      <c r="AB105" s="12"/>
    </row>
    <row r="106" spans="1:28" s="1" customFormat="1" ht="18">
      <c r="A106" s="17" t="s">
        <v>123</v>
      </c>
      <c r="B106" s="12"/>
      <c r="C106" s="12"/>
      <c r="D106" s="13"/>
      <c r="E106" s="13"/>
      <c r="F106" s="13"/>
      <c r="G106" s="12"/>
      <c r="H106" s="12"/>
      <c r="I106" s="13"/>
      <c r="J106" s="12"/>
      <c r="K106" s="13"/>
      <c r="L106" s="12"/>
      <c r="M106" s="18"/>
      <c r="N106" s="12"/>
      <c r="O106" s="12"/>
      <c r="P106" s="12"/>
      <c r="Q106" s="12"/>
      <c r="R106" s="15"/>
      <c r="S106" s="12"/>
      <c r="T106" s="15"/>
      <c r="U106" s="13"/>
      <c r="V106" s="16"/>
      <c r="W106" s="12"/>
      <c r="X106" s="13"/>
      <c r="Y106" s="12"/>
      <c r="Z106" s="16"/>
      <c r="AA106" s="12"/>
      <c r="AB106" s="13" t="s">
        <v>274</v>
      </c>
    </row>
    <row r="107" spans="1:27" ht="12.75">
      <c r="A107" s="2" t="s">
        <v>123</v>
      </c>
      <c r="B107" s="2" t="s">
        <v>131</v>
      </c>
      <c r="C107" s="2">
        <v>6.6</v>
      </c>
      <c r="D107" s="2">
        <f>C107/6.74</f>
        <v>0.9792284866468842</v>
      </c>
      <c r="E107" s="2">
        <v>8.89</v>
      </c>
      <c r="F107" s="2">
        <v>0.321</v>
      </c>
      <c r="G107" s="2">
        <v>95</v>
      </c>
      <c r="H107" s="2">
        <v>345</v>
      </c>
      <c r="I107" s="2">
        <v>50.025</v>
      </c>
      <c r="J107" s="2">
        <v>310</v>
      </c>
      <c r="K107" s="2">
        <v>44.95</v>
      </c>
      <c r="L107" s="2">
        <v>122</v>
      </c>
      <c r="M107" s="6">
        <v>17.681159391999998</v>
      </c>
      <c r="N107" s="2">
        <v>0.33</v>
      </c>
      <c r="O107" s="2">
        <v>12</v>
      </c>
      <c r="R107" s="5"/>
      <c r="T107" s="5"/>
      <c r="U107" s="2">
        <v>388</v>
      </c>
      <c r="V107" s="7">
        <v>224.277456616</v>
      </c>
      <c r="W107" s="2">
        <v>0.385</v>
      </c>
      <c r="X107" s="2">
        <v>0.0924</v>
      </c>
      <c r="Y107" s="2">
        <v>17</v>
      </c>
      <c r="Z107" s="7">
        <v>9.458646608999999</v>
      </c>
      <c r="AA107" s="19">
        <v>1.7E-06</v>
      </c>
    </row>
    <row r="108" spans="1:28" s="1" customFormat="1" ht="12.75">
      <c r="A108" s="17" t="s">
        <v>125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8"/>
      <c r="N108" s="13"/>
      <c r="O108" s="13"/>
      <c r="P108" s="13"/>
      <c r="Q108" s="13"/>
      <c r="R108" s="15"/>
      <c r="S108" s="13"/>
      <c r="T108" s="15"/>
      <c r="U108" s="13"/>
      <c r="V108" s="16"/>
      <c r="W108" s="13"/>
      <c r="X108" s="13"/>
      <c r="Y108" s="13"/>
      <c r="Z108" s="16"/>
      <c r="AA108" s="13"/>
      <c r="AB108" s="13" t="s">
        <v>275</v>
      </c>
    </row>
    <row r="109" spans="1:27" ht="12.75">
      <c r="A109" s="2" t="s">
        <v>125</v>
      </c>
      <c r="B109" s="2" t="s">
        <v>126</v>
      </c>
      <c r="E109" s="2">
        <v>8.26</v>
      </c>
      <c r="F109" s="2">
        <v>0.298</v>
      </c>
      <c r="G109" s="2">
        <v>353</v>
      </c>
      <c r="H109" s="2">
        <v>1310</v>
      </c>
      <c r="I109" s="2">
        <v>189.95</v>
      </c>
      <c r="J109" s="2">
        <v>1150</v>
      </c>
      <c r="K109" s="2">
        <v>166.75</v>
      </c>
      <c r="L109" s="2">
        <v>115</v>
      </c>
      <c r="M109" s="6">
        <v>16.66666664</v>
      </c>
      <c r="N109" s="2">
        <v>0.3</v>
      </c>
      <c r="O109" s="2">
        <v>2.5</v>
      </c>
      <c r="R109" s="5"/>
      <c r="T109" s="5"/>
      <c r="U109" s="2">
        <v>118</v>
      </c>
      <c r="V109" s="7">
        <v>68.20809247599999</v>
      </c>
      <c r="W109" s="2">
        <v>0.42</v>
      </c>
      <c r="X109" s="2">
        <v>0.10079999999999999</v>
      </c>
      <c r="Y109" s="2">
        <v>16.7</v>
      </c>
      <c r="Z109" s="7">
        <v>9.2917293159</v>
      </c>
      <c r="AA109" s="19">
        <v>6.9E-06</v>
      </c>
    </row>
    <row r="110" spans="1:27" ht="12.75">
      <c r="A110" s="2" t="s">
        <v>125</v>
      </c>
      <c r="B110" s="2" t="s">
        <v>127</v>
      </c>
      <c r="E110" s="2">
        <v>8.26</v>
      </c>
      <c r="F110" s="2">
        <v>0.298</v>
      </c>
      <c r="G110" s="2">
        <v>320</v>
      </c>
      <c r="H110" s="2">
        <v>1190</v>
      </c>
      <c r="I110" s="2">
        <v>172.55</v>
      </c>
      <c r="J110" s="2">
        <v>1110</v>
      </c>
      <c r="K110" s="2">
        <v>160.95</v>
      </c>
      <c r="L110" s="2">
        <v>115</v>
      </c>
      <c r="M110" s="6">
        <v>16.66666664</v>
      </c>
      <c r="N110" s="2">
        <v>0.3</v>
      </c>
      <c r="O110" s="2">
        <v>4.5</v>
      </c>
      <c r="R110" s="5"/>
      <c r="T110" s="5"/>
      <c r="U110" s="2">
        <v>118</v>
      </c>
      <c r="V110" s="7">
        <v>68.20809247599999</v>
      </c>
      <c r="W110" s="2">
        <v>0.42</v>
      </c>
      <c r="X110" s="2">
        <v>0.10079999999999999</v>
      </c>
      <c r="Y110" s="2">
        <v>16.7</v>
      </c>
      <c r="Z110" s="7">
        <v>9.2917293159</v>
      </c>
      <c r="AA110" s="19">
        <v>6.9E-06</v>
      </c>
    </row>
    <row r="111" spans="1:28" s="1" customFormat="1" ht="12.75">
      <c r="A111" s="17" t="s">
        <v>128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8"/>
      <c r="N111" s="13"/>
      <c r="O111" s="13"/>
      <c r="P111" s="13"/>
      <c r="Q111" s="13"/>
      <c r="R111" s="15"/>
      <c r="S111" s="13"/>
      <c r="T111" s="15"/>
      <c r="U111" s="13"/>
      <c r="V111" s="16"/>
      <c r="W111" s="13"/>
      <c r="X111" s="13"/>
      <c r="Y111" s="13"/>
      <c r="Z111" s="16"/>
      <c r="AA111" s="13"/>
      <c r="AB111" s="13" t="s">
        <v>277</v>
      </c>
    </row>
    <row r="112" spans="1:27" ht="12.75">
      <c r="A112" s="2" t="s">
        <v>128</v>
      </c>
      <c r="B112" s="2" t="s">
        <v>129</v>
      </c>
      <c r="C112" s="2">
        <v>29.59</v>
      </c>
      <c r="D112" s="2">
        <f>C112/6.74</f>
        <v>4.390207715133531</v>
      </c>
      <c r="E112" s="2">
        <v>8.53</v>
      </c>
      <c r="F112" s="2">
        <v>0.308</v>
      </c>
      <c r="G112" s="2">
        <v>109</v>
      </c>
      <c r="H112" s="2">
        <v>400</v>
      </c>
      <c r="I112" s="2">
        <v>58</v>
      </c>
      <c r="J112" s="2">
        <v>315</v>
      </c>
      <c r="K112" s="2">
        <v>45.675</v>
      </c>
      <c r="L112" s="2">
        <v>110</v>
      </c>
      <c r="M112" s="6">
        <v>15.94202896</v>
      </c>
      <c r="N112" s="2">
        <v>0.375</v>
      </c>
      <c r="O112" s="2">
        <v>35</v>
      </c>
      <c r="R112" s="5"/>
      <c r="T112" s="5"/>
      <c r="U112" s="2">
        <v>120</v>
      </c>
      <c r="V112" s="7">
        <v>69.36416184</v>
      </c>
      <c r="W112" s="2">
        <v>0.375</v>
      </c>
      <c r="X112" s="2">
        <v>0.09</v>
      </c>
      <c r="Y112" s="2">
        <v>19.9</v>
      </c>
      <c r="Z112" s="7">
        <v>11.072180442299999</v>
      </c>
      <c r="AA112" s="19">
        <v>6.2E-06</v>
      </c>
    </row>
    <row r="113" spans="1:27" ht="12.75">
      <c r="A113" s="2" t="s">
        <v>128</v>
      </c>
      <c r="B113" s="2" t="s">
        <v>124</v>
      </c>
      <c r="E113" s="2">
        <v>8.53</v>
      </c>
      <c r="F113" s="2">
        <v>0.308</v>
      </c>
      <c r="G113" s="2">
        <v>154</v>
      </c>
      <c r="H113" s="2">
        <v>525</v>
      </c>
      <c r="I113" s="2">
        <v>76.125</v>
      </c>
      <c r="J113" s="2">
        <v>435</v>
      </c>
      <c r="K113" s="2">
        <v>63.075</v>
      </c>
      <c r="L113" s="2">
        <v>110</v>
      </c>
      <c r="M113" s="6">
        <v>15.94202896</v>
      </c>
      <c r="N113" s="2">
        <v>0.375</v>
      </c>
      <c r="O113" s="2">
        <v>8</v>
      </c>
      <c r="R113" s="5"/>
      <c r="T113" s="5"/>
      <c r="U113" s="2">
        <v>120</v>
      </c>
      <c r="V113" s="7">
        <v>69.36416184</v>
      </c>
      <c r="W113" s="2">
        <v>0.375</v>
      </c>
      <c r="X113" s="2">
        <v>0.09</v>
      </c>
      <c r="Y113" s="2">
        <v>19.9</v>
      </c>
      <c r="Z113" s="7">
        <v>11.072180442299999</v>
      </c>
      <c r="AA113" s="19">
        <v>6.2E-06</v>
      </c>
    </row>
    <row r="114" spans="1:27" ht="12.75">
      <c r="A114" s="2" t="s">
        <v>128</v>
      </c>
      <c r="B114" s="2" t="s">
        <v>130</v>
      </c>
      <c r="E114" s="2">
        <v>8.53</v>
      </c>
      <c r="F114" s="2">
        <v>0.308</v>
      </c>
      <c r="G114" s="2">
        <v>189</v>
      </c>
      <c r="H114" s="2">
        <v>650</v>
      </c>
      <c r="I114" s="2">
        <v>94.25</v>
      </c>
      <c r="L114" s="2">
        <v>110</v>
      </c>
      <c r="M114" s="6">
        <v>15.94202896</v>
      </c>
      <c r="N114" s="2">
        <v>0.375</v>
      </c>
      <c r="O114" s="2">
        <v>3</v>
      </c>
      <c r="R114" s="5"/>
      <c r="T114" s="5"/>
      <c r="U114" s="2">
        <v>120</v>
      </c>
      <c r="V114" s="7">
        <v>69.36416184</v>
      </c>
      <c r="W114" s="2">
        <v>0.375</v>
      </c>
      <c r="X114" s="2">
        <v>0.09</v>
      </c>
      <c r="Y114" s="2">
        <v>19.9</v>
      </c>
      <c r="Z114" s="7">
        <v>11.072180442299999</v>
      </c>
      <c r="AA114" s="19">
        <v>6.2E-06</v>
      </c>
    </row>
    <row r="115" spans="1:28" s="1" customFormat="1" ht="12.75">
      <c r="A115" s="17" t="s">
        <v>132</v>
      </c>
      <c r="B115" s="17"/>
      <c r="C115" s="17"/>
      <c r="D115" s="13"/>
      <c r="E115" s="17"/>
      <c r="F115" s="17"/>
      <c r="G115" s="17"/>
      <c r="H115" s="17"/>
      <c r="I115" s="13"/>
      <c r="J115" s="17"/>
      <c r="K115" s="13"/>
      <c r="L115" s="17"/>
      <c r="M115" s="18"/>
      <c r="N115" s="17"/>
      <c r="O115" s="17"/>
      <c r="P115" s="17"/>
      <c r="Q115" s="17"/>
      <c r="R115" s="15"/>
      <c r="S115" s="17"/>
      <c r="T115" s="15"/>
      <c r="U115" s="17"/>
      <c r="V115" s="16"/>
      <c r="W115" s="17"/>
      <c r="X115" s="13"/>
      <c r="Y115" s="17"/>
      <c r="Z115" s="16"/>
      <c r="AA115" s="17"/>
      <c r="AB115" s="13" t="s">
        <v>276</v>
      </c>
    </row>
    <row r="116" spans="1:27" ht="12.75">
      <c r="A116" s="2" t="s">
        <v>132</v>
      </c>
      <c r="B116" s="2" t="s">
        <v>133</v>
      </c>
      <c r="C116" s="2">
        <v>8.68</v>
      </c>
      <c r="D116" s="2">
        <f>C116/6.74</f>
        <v>1.287833827893175</v>
      </c>
      <c r="E116" s="2">
        <v>8.39</v>
      </c>
      <c r="F116" s="2">
        <v>0.303</v>
      </c>
      <c r="G116" s="2">
        <v>102</v>
      </c>
      <c r="H116" s="2">
        <v>415</v>
      </c>
      <c r="I116" s="2">
        <v>60.175</v>
      </c>
      <c r="J116" s="2">
        <v>240</v>
      </c>
      <c r="K116" s="2">
        <v>34.8</v>
      </c>
      <c r="L116" s="2">
        <v>105</v>
      </c>
      <c r="M116" s="6">
        <v>15.21739128</v>
      </c>
      <c r="N116" s="2">
        <v>0.346</v>
      </c>
      <c r="O116" s="2">
        <v>30</v>
      </c>
      <c r="R116" s="5"/>
      <c r="T116" s="5"/>
      <c r="U116" s="2">
        <v>123</v>
      </c>
      <c r="V116" s="7">
        <v>71.098265886</v>
      </c>
      <c r="W116" s="2">
        <v>0.375</v>
      </c>
      <c r="X116" s="2">
        <v>0.09</v>
      </c>
      <c r="Y116" s="2">
        <v>20.8</v>
      </c>
      <c r="Z116" s="7">
        <v>11.5729323216</v>
      </c>
      <c r="AA116" s="19">
        <v>6.16E-06</v>
      </c>
    </row>
    <row r="117" spans="1:27" ht="12.75">
      <c r="A117" s="2" t="s">
        <v>132</v>
      </c>
      <c r="B117" s="2" t="s">
        <v>134</v>
      </c>
      <c r="E117" s="2">
        <v>8.39</v>
      </c>
      <c r="F117" s="2">
        <v>0.303</v>
      </c>
      <c r="G117" s="2">
        <v>135</v>
      </c>
      <c r="H117" s="2">
        <v>485</v>
      </c>
      <c r="I117" s="2">
        <v>70.325</v>
      </c>
      <c r="J117" s="2">
        <v>345</v>
      </c>
      <c r="K117" s="2">
        <v>50.025</v>
      </c>
      <c r="L117" s="2">
        <v>105</v>
      </c>
      <c r="M117" s="6">
        <v>15.21739128</v>
      </c>
      <c r="N117" s="2">
        <v>0.346</v>
      </c>
      <c r="O117" s="2">
        <v>10</v>
      </c>
      <c r="R117" s="5"/>
      <c r="T117" s="5"/>
      <c r="U117" s="2">
        <v>123</v>
      </c>
      <c r="V117" s="7">
        <v>71.098265886</v>
      </c>
      <c r="W117" s="2">
        <v>0.375</v>
      </c>
      <c r="X117" s="2">
        <v>0.09</v>
      </c>
      <c r="Y117" s="2">
        <v>20.8</v>
      </c>
      <c r="Z117" s="7">
        <v>11.5729323216</v>
      </c>
      <c r="AA117" s="19">
        <v>6.16E-06</v>
      </c>
    </row>
    <row r="118" spans="1:28" s="1" customFormat="1" ht="12.75">
      <c r="A118" s="17" t="s">
        <v>136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8"/>
      <c r="N118" s="13"/>
      <c r="O118" s="13"/>
      <c r="P118" s="13"/>
      <c r="Q118" s="13"/>
      <c r="R118" s="15"/>
      <c r="S118" s="13"/>
      <c r="T118" s="15"/>
      <c r="U118" s="13"/>
      <c r="V118" s="16"/>
      <c r="W118" s="13"/>
      <c r="X118" s="13"/>
      <c r="Y118" s="13"/>
      <c r="Z118" s="16"/>
      <c r="AA118" s="13"/>
      <c r="AB118" s="13" t="s">
        <v>278</v>
      </c>
    </row>
    <row r="119" spans="1:27" ht="12.75">
      <c r="A119" s="2" t="s">
        <v>136</v>
      </c>
      <c r="B119" s="2" t="s">
        <v>135</v>
      </c>
      <c r="E119" s="2">
        <v>8.5</v>
      </c>
      <c r="F119" s="2">
        <v>0.307</v>
      </c>
      <c r="G119" s="2">
        <v>112</v>
      </c>
      <c r="H119" s="2">
        <v>385</v>
      </c>
      <c r="I119" s="2">
        <v>55.825</v>
      </c>
      <c r="J119" s="2">
        <v>310</v>
      </c>
      <c r="K119" s="2">
        <v>44.95</v>
      </c>
      <c r="L119" s="2">
        <v>97</v>
      </c>
      <c r="M119" s="6">
        <v>14.057970992</v>
      </c>
      <c r="N119" s="2">
        <v>0.311</v>
      </c>
      <c r="O119" s="2">
        <v>20</v>
      </c>
      <c r="R119" s="5"/>
      <c r="T119" s="5"/>
      <c r="U119" s="2">
        <v>115</v>
      </c>
      <c r="V119" s="7">
        <v>66.47398842999999</v>
      </c>
      <c r="W119" s="2">
        <v>0.38</v>
      </c>
      <c r="X119" s="2">
        <v>0.0912</v>
      </c>
      <c r="Y119" s="2">
        <v>20.5</v>
      </c>
      <c r="Z119" s="7">
        <v>11.406015028499999</v>
      </c>
      <c r="AA119" s="19">
        <v>6.6E-06</v>
      </c>
    </row>
    <row r="120" spans="1:27" ht="12.75">
      <c r="A120" s="2" t="s">
        <v>136</v>
      </c>
      <c r="B120" s="2" t="s">
        <v>137</v>
      </c>
      <c r="C120" s="2">
        <v>6.24</v>
      </c>
      <c r="D120" s="2">
        <f>C120/6.74</f>
        <v>0.9258160237388724</v>
      </c>
      <c r="E120" s="2">
        <v>8.5</v>
      </c>
      <c r="F120" s="2">
        <v>0.307</v>
      </c>
      <c r="G120" s="2">
        <v>143</v>
      </c>
      <c r="H120" s="2">
        <v>400</v>
      </c>
      <c r="I120" s="2">
        <v>58</v>
      </c>
      <c r="J120" s="2">
        <v>310</v>
      </c>
      <c r="K120" s="2">
        <v>44.95</v>
      </c>
      <c r="L120" s="2">
        <v>97</v>
      </c>
      <c r="M120" s="6">
        <v>14.057970992</v>
      </c>
      <c r="N120" s="2">
        <v>0.311</v>
      </c>
      <c r="O120" s="2">
        <v>25</v>
      </c>
      <c r="P120" s="2">
        <v>50</v>
      </c>
      <c r="R120" s="5"/>
      <c r="T120" s="5"/>
      <c r="U120" s="2">
        <v>115</v>
      </c>
      <c r="V120" s="7">
        <v>66.47398842999999</v>
      </c>
      <c r="W120" s="2">
        <v>0.38</v>
      </c>
      <c r="X120" s="2">
        <v>0.0912</v>
      </c>
      <c r="Y120" s="2">
        <v>20.5</v>
      </c>
      <c r="Z120" s="7">
        <v>11.406015028499999</v>
      </c>
      <c r="AA120" s="19">
        <v>6.6E-06</v>
      </c>
    </row>
    <row r="121" spans="1:28" s="1" customFormat="1" ht="12.75">
      <c r="A121" s="17" t="s">
        <v>138</v>
      </c>
      <c r="B121" s="17"/>
      <c r="C121" s="17"/>
      <c r="D121" s="13"/>
      <c r="E121" s="17"/>
      <c r="F121" s="17"/>
      <c r="G121" s="17"/>
      <c r="H121" s="17"/>
      <c r="I121" s="13"/>
      <c r="J121" s="17"/>
      <c r="K121" s="13"/>
      <c r="L121" s="17"/>
      <c r="M121" s="18"/>
      <c r="N121" s="17"/>
      <c r="O121" s="17"/>
      <c r="P121" s="17"/>
      <c r="Q121" s="17"/>
      <c r="R121" s="15"/>
      <c r="S121" s="17"/>
      <c r="T121" s="15"/>
      <c r="U121" s="17"/>
      <c r="V121" s="16"/>
      <c r="W121" s="17"/>
      <c r="X121" s="13"/>
      <c r="Y121" s="17"/>
      <c r="Z121" s="16"/>
      <c r="AA121" s="17"/>
      <c r="AB121" s="13" t="s">
        <v>279</v>
      </c>
    </row>
    <row r="122" spans="1:27" ht="12.75">
      <c r="A122" s="2" t="s">
        <v>138</v>
      </c>
      <c r="B122" s="2" t="s">
        <v>139</v>
      </c>
      <c r="E122" s="2">
        <v>8.89</v>
      </c>
      <c r="F122" s="2">
        <v>0.321</v>
      </c>
      <c r="G122" s="2">
        <v>154</v>
      </c>
      <c r="H122" s="2">
        <v>530</v>
      </c>
      <c r="I122" s="2">
        <v>76.85</v>
      </c>
      <c r="J122" s="2">
        <v>450</v>
      </c>
      <c r="K122" s="2">
        <v>65.25</v>
      </c>
      <c r="L122" s="2">
        <v>130</v>
      </c>
      <c r="M122" s="6">
        <v>18.84057968</v>
      </c>
      <c r="N122" s="2">
        <v>0.3</v>
      </c>
      <c r="O122" s="2">
        <v>16</v>
      </c>
      <c r="R122" s="5"/>
      <c r="T122" s="5"/>
      <c r="V122" s="7"/>
      <c r="W122" s="2">
        <v>0.385</v>
      </c>
      <c r="X122" s="2">
        <v>0.0924</v>
      </c>
      <c r="Y122" s="2">
        <v>17.6</v>
      </c>
      <c r="Z122" s="7">
        <v>9.7924811952</v>
      </c>
      <c r="AA122" s="19">
        <v>2.16E-06</v>
      </c>
    </row>
    <row r="123" spans="1:27" ht="12.75">
      <c r="A123" s="2" t="s">
        <v>138</v>
      </c>
      <c r="B123" s="2" t="s">
        <v>139</v>
      </c>
      <c r="E123" s="2">
        <v>8.89</v>
      </c>
      <c r="F123" s="2">
        <v>0.321</v>
      </c>
      <c r="G123" s="2">
        <v>160</v>
      </c>
      <c r="H123" s="2">
        <v>475</v>
      </c>
      <c r="I123" s="2">
        <v>68.875</v>
      </c>
      <c r="J123" s="2">
        <v>435</v>
      </c>
      <c r="K123" s="2">
        <v>63.075</v>
      </c>
      <c r="L123" s="2">
        <v>130</v>
      </c>
      <c r="M123" s="6">
        <v>18.84057968</v>
      </c>
      <c r="N123" s="2">
        <v>0.3</v>
      </c>
      <c r="O123" s="2">
        <v>26</v>
      </c>
      <c r="R123" s="5"/>
      <c r="T123" s="5"/>
      <c r="V123" s="7"/>
      <c r="W123" s="2">
        <v>0.385</v>
      </c>
      <c r="X123" s="2">
        <v>0.0924</v>
      </c>
      <c r="Y123" s="2">
        <v>17.6</v>
      </c>
      <c r="Z123" s="7">
        <v>9.7924811952</v>
      </c>
      <c r="AA123" s="19">
        <v>2.16E-06</v>
      </c>
    </row>
    <row r="124" spans="1:28" s="1" customFormat="1" ht="12.75">
      <c r="A124" s="17" t="s">
        <v>140</v>
      </c>
      <c r="B124" s="17"/>
      <c r="C124" s="17"/>
      <c r="D124" s="13"/>
      <c r="E124" s="17"/>
      <c r="F124" s="17"/>
      <c r="G124" s="17"/>
      <c r="H124" s="17"/>
      <c r="I124" s="13"/>
      <c r="J124" s="17"/>
      <c r="K124" s="13"/>
      <c r="L124" s="17"/>
      <c r="M124" s="18"/>
      <c r="N124" s="17"/>
      <c r="O124" s="17"/>
      <c r="P124" s="17"/>
      <c r="Q124" s="17"/>
      <c r="R124" s="15"/>
      <c r="S124" s="17"/>
      <c r="T124" s="15"/>
      <c r="U124" s="17"/>
      <c r="V124" s="16"/>
      <c r="W124" s="17"/>
      <c r="X124" s="13"/>
      <c r="Y124" s="17"/>
      <c r="Z124" s="16"/>
      <c r="AA124" s="17"/>
      <c r="AB124" s="13" t="s">
        <v>280</v>
      </c>
    </row>
    <row r="125" spans="1:27" ht="12.75">
      <c r="A125" s="2" t="s">
        <v>140</v>
      </c>
      <c r="B125" s="2" t="s">
        <v>135</v>
      </c>
      <c r="C125" s="2">
        <v>13.53</v>
      </c>
      <c r="D125" s="2">
        <f>C125/6.74</f>
        <v>2.0074183976261124</v>
      </c>
      <c r="E125" s="2">
        <v>8.8</v>
      </c>
      <c r="F125" s="2">
        <v>0.318</v>
      </c>
      <c r="G125" s="2">
        <v>86</v>
      </c>
      <c r="H125" s="2">
        <v>310</v>
      </c>
      <c r="I125" s="2">
        <v>44.95</v>
      </c>
      <c r="J125" s="2">
        <v>240</v>
      </c>
      <c r="K125" s="2">
        <v>34.8</v>
      </c>
      <c r="L125" s="2">
        <v>115</v>
      </c>
      <c r="M125" s="6">
        <v>16.66666664</v>
      </c>
      <c r="N125" s="2">
        <v>0.307</v>
      </c>
      <c r="O125" s="2">
        <v>25</v>
      </c>
      <c r="R125" s="5"/>
      <c r="T125" s="5"/>
      <c r="U125" s="2">
        <v>189</v>
      </c>
      <c r="V125" s="7">
        <v>109.248554898</v>
      </c>
      <c r="W125" s="2">
        <v>0.376</v>
      </c>
      <c r="X125" s="2">
        <v>0.09024</v>
      </c>
      <c r="Y125" s="2">
        <v>18.4</v>
      </c>
      <c r="Z125" s="7">
        <v>10.237593976799998</v>
      </c>
      <c r="AA125" s="19">
        <v>2.72E-06</v>
      </c>
    </row>
    <row r="126" spans="1:27" ht="12.75">
      <c r="A126" s="2" t="s">
        <v>140</v>
      </c>
      <c r="B126" s="2" t="s">
        <v>141</v>
      </c>
      <c r="E126" s="2">
        <v>8.8</v>
      </c>
      <c r="F126" s="2">
        <v>0.318</v>
      </c>
      <c r="G126" s="2">
        <v>125</v>
      </c>
      <c r="H126" s="2">
        <v>420</v>
      </c>
      <c r="I126" s="2">
        <v>60.9</v>
      </c>
      <c r="J126" s="2">
        <v>370</v>
      </c>
      <c r="K126" s="2">
        <v>53.65</v>
      </c>
      <c r="L126" s="2">
        <v>115</v>
      </c>
      <c r="M126" s="6">
        <v>16.66666664</v>
      </c>
      <c r="N126" s="2">
        <v>0.307</v>
      </c>
      <c r="O126" s="2">
        <v>5</v>
      </c>
      <c r="R126" s="5"/>
      <c r="T126" s="5"/>
      <c r="U126" s="2">
        <v>189</v>
      </c>
      <c r="V126" s="7">
        <v>109.248554898</v>
      </c>
      <c r="W126" s="2">
        <v>0.376</v>
      </c>
      <c r="X126" s="2">
        <v>0.09024</v>
      </c>
      <c r="Y126" s="2">
        <v>18.4</v>
      </c>
      <c r="Z126" s="7">
        <v>10.237593976799998</v>
      </c>
      <c r="AA126" s="19">
        <v>2.72E-06</v>
      </c>
    </row>
    <row r="127" spans="1:27" ht="12.75">
      <c r="A127" s="2" t="s">
        <v>140</v>
      </c>
      <c r="B127" s="2" t="s">
        <v>142</v>
      </c>
      <c r="E127" s="2">
        <v>8.8</v>
      </c>
      <c r="F127" s="2">
        <v>0.318</v>
      </c>
      <c r="G127" s="2">
        <v>143</v>
      </c>
      <c r="H127" s="2">
        <v>495</v>
      </c>
      <c r="I127" s="2">
        <v>71.775</v>
      </c>
      <c r="J127" s="2">
        <v>425</v>
      </c>
      <c r="K127" s="2">
        <v>61.625</v>
      </c>
      <c r="L127" s="2">
        <v>115</v>
      </c>
      <c r="M127" s="6">
        <v>16.66666664</v>
      </c>
      <c r="N127" s="2">
        <v>0.307</v>
      </c>
      <c r="O127" s="2">
        <v>3</v>
      </c>
      <c r="R127" s="5"/>
      <c r="T127" s="5"/>
      <c r="U127" s="2">
        <v>189</v>
      </c>
      <c r="V127" s="7">
        <v>109.248554898</v>
      </c>
      <c r="W127" s="2">
        <v>0.376</v>
      </c>
      <c r="X127" s="2">
        <v>0.09024</v>
      </c>
      <c r="Y127" s="2">
        <v>18.4</v>
      </c>
      <c r="Z127" s="7">
        <v>10.237593976799998</v>
      </c>
      <c r="AA127" s="19">
        <v>2.72E-06</v>
      </c>
    </row>
    <row r="128" spans="1:28" s="1" customFormat="1" ht="12.75">
      <c r="A128" s="17" t="s">
        <v>143</v>
      </c>
      <c r="B128" s="17"/>
      <c r="C128" s="17"/>
      <c r="D128" s="13"/>
      <c r="E128" s="17"/>
      <c r="F128" s="17"/>
      <c r="G128" s="17"/>
      <c r="H128" s="17"/>
      <c r="I128" s="13"/>
      <c r="J128" s="17"/>
      <c r="K128" s="13"/>
      <c r="L128" s="17"/>
      <c r="M128" s="18"/>
      <c r="N128" s="17"/>
      <c r="O128" s="17"/>
      <c r="P128" s="17"/>
      <c r="Q128" s="17"/>
      <c r="R128" s="15"/>
      <c r="S128" s="17"/>
      <c r="T128" s="15"/>
      <c r="U128" s="17"/>
      <c r="V128" s="16"/>
      <c r="W128" s="17"/>
      <c r="X128" s="13"/>
      <c r="Y128" s="17"/>
      <c r="Z128" s="16"/>
      <c r="AA128" s="17"/>
      <c r="AB128" s="13" t="s">
        <v>281</v>
      </c>
    </row>
    <row r="129" spans="1:27" ht="12.75">
      <c r="A129" s="2" t="s">
        <v>143</v>
      </c>
      <c r="B129" s="2" t="s">
        <v>144</v>
      </c>
      <c r="E129" s="2">
        <v>8.86</v>
      </c>
      <c r="F129" s="2">
        <v>0.32</v>
      </c>
      <c r="G129" s="2">
        <v>82</v>
      </c>
      <c r="H129" s="2">
        <v>290</v>
      </c>
      <c r="I129" s="2">
        <v>42.05</v>
      </c>
      <c r="J129" s="2">
        <v>220</v>
      </c>
      <c r="K129" s="2">
        <v>31.9</v>
      </c>
      <c r="L129" s="2">
        <v>115</v>
      </c>
      <c r="M129" s="6">
        <v>16.66666664</v>
      </c>
      <c r="N129" s="2">
        <v>0.307</v>
      </c>
      <c r="O129" s="2">
        <v>25</v>
      </c>
      <c r="R129" s="5"/>
      <c r="T129" s="5"/>
      <c r="U129" s="2">
        <v>234</v>
      </c>
      <c r="V129" s="7">
        <v>135.260115588</v>
      </c>
      <c r="W129" s="2">
        <v>0.38</v>
      </c>
      <c r="X129" s="2">
        <v>0.0912</v>
      </c>
      <c r="Y129" s="2">
        <v>18</v>
      </c>
      <c r="Z129" s="7">
        <v>10.015037585999998</v>
      </c>
      <c r="AA129" s="19">
        <v>2.44E-06</v>
      </c>
    </row>
    <row r="130" spans="1:27" ht="12.75">
      <c r="A130" s="2" t="s">
        <v>143</v>
      </c>
      <c r="B130" s="2" t="s">
        <v>145</v>
      </c>
      <c r="E130" s="2">
        <v>8.86</v>
      </c>
      <c r="F130" s="2">
        <v>0.32</v>
      </c>
      <c r="G130" s="2">
        <v>98</v>
      </c>
      <c r="H130" s="2">
        <v>330</v>
      </c>
      <c r="I130" s="2">
        <v>47.85</v>
      </c>
      <c r="J130" s="2">
        <v>275</v>
      </c>
      <c r="K130" s="2">
        <v>39.875</v>
      </c>
      <c r="L130" s="2">
        <v>115</v>
      </c>
      <c r="M130" s="6">
        <v>16.66666664</v>
      </c>
      <c r="N130" s="2">
        <v>0.307</v>
      </c>
      <c r="O130" s="2">
        <v>12</v>
      </c>
      <c r="R130" s="5"/>
      <c r="T130" s="5"/>
      <c r="U130" s="2">
        <v>234</v>
      </c>
      <c r="V130" s="7">
        <v>135.260115588</v>
      </c>
      <c r="W130" s="2">
        <v>0.38</v>
      </c>
      <c r="X130" s="2">
        <v>0.0912</v>
      </c>
      <c r="Y130" s="2">
        <v>18</v>
      </c>
      <c r="Z130" s="7">
        <v>10.015037585999998</v>
      </c>
      <c r="AA130" s="19">
        <v>2.44E-06</v>
      </c>
    </row>
    <row r="131" spans="1:28" s="1" customFormat="1" ht="18">
      <c r="A131" s="28" t="s">
        <v>122</v>
      </c>
      <c r="B131" s="28"/>
      <c r="C131" s="12"/>
      <c r="D131" s="13"/>
      <c r="E131" s="12"/>
      <c r="F131" s="12"/>
      <c r="G131" s="12"/>
      <c r="H131" s="12"/>
      <c r="I131" s="13"/>
      <c r="J131" s="12"/>
      <c r="K131" s="13"/>
      <c r="L131" s="12"/>
      <c r="M131" s="18"/>
      <c r="N131" s="12"/>
      <c r="O131" s="12"/>
      <c r="P131" s="12"/>
      <c r="Q131" s="12"/>
      <c r="R131" s="15"/>
      <c r="S131" s="12"/>
      <c r="T131" s="15"/>
      <c r="U131" s="12"/>
      <c r="V131" s="16"/>
      <c r="W131" s="12"/>
      <c r="X131" s="13"/>
      <c r="Y131" s="12"/>
      <c r="Z131" s="16"/>
      <c r="AA131" s="12"/>
      <c r="AB131" s="12"/>
    </row>
    <row r="132" spans="1:28" s="1" customFormat="1" ht="18">
      <c r="A132" s="17" t="s">
        <v>146</v>
      </c>
      <c r="B132" s="12"/>
      <c r="C132" s="12"/>
      <c r="D132" s="13"/>
      <c r="E132" s="12"/>
      <c r="F132" s="12"/>
      <c r="G132" s="12"/>
      <c r="H132" s="12"/>
      <c r="I132" s="13"/>
      <c r="J132" s="12"/>
      <c r="K132" s="13"/>
      <c r="L132" s="12"/>
      <c r="M132" s="18"/>
      <c r="N132" s="12"/>
      <c r="O132" s="12"/>
      <c r="P132" s="12"/>
      <c r="Q132" s="12"/>
      <c r="R132" s="15"/>
      <c r="S132" s="12"/>
      <c r="T132" s="15"/>
      <c r="U132" s="12"/>
      <c r="V132" s="16"/>
      <c r="W132" s="12"/>
      <c r="X132" s="13"/>
      <c r="Y132" s="12"/>
      <c r="Z132" s="16"/>
      <c r="AA132" s="12"/>
      <c r="AB132" s="13" t="s">
        <v>282</v>
      </c>
    </row>
    <row r="133" spans="1:27" ht="12.75">
      <c r="A133" s="2" t="s">
        <v>322</v>
      </c>
      <c r="B133" s="2" t="s">
        <v>147</v>
      </c>
      <c r="E133" s="2">
        <v>1.77</v>
      </c>
      <c r="F133" s="2">
        <v>0.0639</v>
      </c>
      <c r="G133" s="2">
        <v>49</v>
      </c>
      <c r="H133" s="2">
        <v>260</v>
      </c>
      <c r="I133" s="2">
        <v>37.7</v>
      </c>
      <c r="J133" s="2">
        <v>200</v>
      </c>
      <c r="K133" s="2">
        <v>29</v>
      </c>
      <c r="L133" s="2">
        <v>45</v>
      </c>
      <c r="M133" s="6">
        <v>6.5217391199999994</v>
      </c>
      <c r="N133" s="2">
        <v>0.35</v>
      </c>
      <c r="O133" s="2">
        <v>15</v>
      </c>
      <c r="R133" s="5"/>
      <c r="S133" s="2">
        <v>28</v>
      </c>
      <c r="T133" s="5">
        <v>25.2</v>
      </c>
      <c r="U133" s="2">
        <v>96</v>
      </c>
      <c r="V133" s="7">
        <v>55.491329472</v>
      </c>
      <c r="W133" s="2">
        <v>1</v>
      </c>
      <c r="X133" s="2">
        <v>0.24</v>
      </c>
      <c r="Y133" s="2">
        <v>26</v>
      </c>
      <c r="Z133" s="7">
        <v>14.466165401999998</v>
      </c>
      <c r="AA133" s="19">
        <v>9.2E-06</v>
      </c>
    </row>
    <row r="134" spans="1:27" ht="12.75">
      <c r="A134" s="2" t="s">
        <v>322</v>
      </c>
      <c r="B134" s="2" t="s">
        <v>148</v>
      </c>
      <c r="E134" s="2">
        <v>1.77</v>
      </c>
      <c r="F134" s="2">
        <v>0.0639</v>
      </c>
      <c r="G134" s="2">
        <v>56</v>
      </c>
      <c r="H134" s="2">
        <v>255</v>
      </c>
      <c r="I134" s="2">
        <v>36.975</v>
      </c>
      <c r="J134" s="2">
        <v>150</v>
      </c>
      <c r="K134" s="2">
        <v>21.75</v>
      </c>
      <c r="L134" s="2">
        <v>45</v>
      </c>
      <c r="M134" s="6">
        <v>6.5217391199999994</v>
      </c>
      <c r="N134" s="2">
        <v>0.35</v>
      </c>
      <c r="O134" s="2">
        <v>21</v>
      </c>
      <c r="R134" s="5"/>
      <c r="T134" s="5"/>
      <c r="U134" s="2">
        <v>96</v>
      </c>
      <c r="V134" s="7">
        <v>55.491329472</v>
      </c>
      <c r="W134" s="2">
        <v>1</v>
      </c>
      <c r="X134" s="2">
        <v>0.24</v>
      </c>
      <c r="Y134" s="2">
        <v>26</v>
      </c>
      <c r="Z134" s="7">
        <v>14.466165401999998</v>
      </c>
      <c r="AA134" s="19">
        <v>9.2E-06</v>
      </c>
    </row>
    <row r="135" spans="1:27" ht="12.75">
      <c r="A135" s="2" t="s">
        <v>322</v>
      </c>
      <c r="B135" s="2" t="s">
        <v>149</v>
      </c>
      <c r="C135" s="2">
        <v>11.06</v>
      </c>
      <c r="D135" s="2">
        <f>C135/6.74</f>
        <v>1.6409495548961424</v>
      </c>
      <c r="E135" s="2">
        <v>1.77</v>
      </c>
      <c r="F135" s="2">
        <v>0.0639</v>
      </c>
      <c r="G135" s="2">
        <v>73</v>
      </c>
      <c r="H135" s="2">
        <v>290</v>
      </c>
      <c r="I135" s="2">
        <v>42.05</v>
      </c>
      <c r="J135" s="2">
        <v>220</v>
      </c>
      <c r="K135" s="2">
        <v>31.9</v>
      </c>
      <c r="L135" s="2">
        <v>45</v>
      </c>
      <c r="M135" s="6">
        <v>6.5217391199999994</v>
      </c>
      <c r="N135" s="2">
        <v>0.35</v>
      </c>
      <c r="O135" s="2">
        <v>15</v>
      </c>
      <c r="R135" s="5"/>
      <c r="T135" s="5"/>
      <c r="U135" s="2">
        <v>96</v>
      </c>
      <c r="V135" s="7">
        <v>55.491329472</v>
      </c>
      <c r="W135" s="2">
        <v>1</v>
      </c>
      <c r="X135" s="2">
        <v>0.24</v>
      </c>
      <c r="Y135" s="2">
        <v>26</v>
      </c>
      <c r="Z135" s="7">
        <v>14.466165401999998</v>
      </c>
      <c r="AA135" s="19">
        <v>9.2E-06</v>
      </c>
    </row>
    <row r="136" spans="1:28" s="1" customFormat="1" ht="12.75">
      <c r="A136" s="17" t="s">
        <v>150</v>
      </c>
      <c r="B136" s="17"/>
      <c r="C136" s="17"/>
      <c r="D136" s="13"/>
      <c r="E136" s="17"/>
      <c r="F136" s="17"/>
      <c r="G136" s="17"/>
      <c r="H136" s="17"/>
      <c r="I136" s="13"/>
      <c r="J136" s="17"/>
      <c r="K136" s="13"/>
      <c r="L136" s="17"/>
      <c r="M136" s="18"/>
      <c r="N136" s="17"/>
      <c r="O136" s="17"/>
      <c r="P136" s="17"/>
      <c r="Q136" s="17"/>
      <c r="R136" s="15"/>
      <c r="S136" s="17"/>
      <c r="T136" s="15"/>
      <c r="U136" s="17"/>
      <c r="V136" s="16"/>
      <c r="W136" s="17"/>
      <c r="X136" s="13"/>
      <c r="Y136" s="17"/>
      <c r="Z136" s="16"/>
      <c r="AA136" s="17"/>
      <c r="AB136" s="13" t="s">
        <v>283</v>
      </c>
    </row>
    <row r="137" spans="1:27" ht="12.75">
      <c r="A137" s="2" t="s">
        <v>323</v>
      </c>
      <c r="B137" s="2" t="s">
        <v>151</v>
      </c>
      <c r="E137" s="2">
        <v>1.83</v>
      </c>
      <c r="F137" s="2">
        <v>0.0661</v>
      </c>
      <c r="G137" s="2">
        <v>50</v>
      </c>
      <c r="H137" s="2">
        <v>200</v>
      </c>
      <c r="I137" s="2">
        <v>29</v>
      </c>
      <c r="J137" s="2">
        <v>97</v>
      </c>
      <c r="K137" s="2">
        <v>14.065</v>
      </c>
      <c r="L137" s="2">
        <v>45</v>
      </c>
      <c r="M137" s="6">
        <v>6.5217391199999994</v>
      </c>
      <c r="N137" s="2">
        <v>0.35</v>
      </c>
      <c r="O137" s="2">
        <v>6</v>
      </c>
      <c r="R137" s="5"/>
      <c r="T137" s="5"/>
      <c r="U137" s="2">
        <v>59.2</v>
      </c>
      <c r="V137" s="7">
        <v>34.2196531744</v>
      </c>
      <c r="W137" s="2">
        <v>1.05</v>
      </c>
      <c r="X137" s="2">
        <v>0.252</v>
      </c>
      <c r="Y137" s="2">
        <v>26.1</v>
      </c>
      <c r="Z137" s="7">
        <v>14.5218044997</v>
      </c>
      <c r="AA137" s="19">
        <v>1.15E-05</v>
      </c>
    </row>
    <row r="138" spans="1:27" ht="12.75">
      <c r="A138" s="2" t="s">
        <v>323</v>
      </c>
      <c r="B138" s="2" t="s">
        <v>115</v>
      </c>
      <c r="E138" s="2">
        <v>1.83</v>
      </c>
      <c r="F138" s="2">
        <v>0.0661</v>
      </c>
      <c r="G138" s="2">
        <v>73</v>
      </c>
      <c r="H138" s="2">
        <v>275</v>
      </c>
      <c r="I138" s="2">
        <v>39.875</v>
      </c>
      <c r="J138" s="2">
        <v>130</v>
      </c>
      <c r="K138" s="2">
        <v>18.85</v>
      </c>
      <c r="L138" s="2">
        <v>45</v>
      </c>
      <c r="M138" s="6">
        <v>6.5217391199999994</v>
      </c>
      <c r="N138" s="2">
        <v>0.35</v>
      </c>
      <c r="O138" s="2">
        <v>5</v>
      </c>
      <c r="R138" s="5"/>
      <c r="T138" s="5"/>
      <c r="U138" s="2">
        <v>61</v>
      </c>
      <c r="V138" s="7">
        <v>35.260115602</v>
      </c>
      <c r="W138" s="2">
        <v>1.05</v>
      </c>
      <c r="X138" s="2">
        <v>0.252</v>
      </c>
      <c r="Y138" s="2">
        <v>26.1</v>
      </c>
      <c r="Z138" s="7">
        <v>14.5218044997</v>
      </c>
      <c r="AA138" s="19">
        <v>1.18E-05</v>
      </c>
    </row>
    <row r="139" spans="1:27" ht="12.75">
      <c r="A139" s="2" t="s">
        <v>323</v>
      </c>
      <c r="B139" s="2" t="s">
        <v>114</v>
      </c>
      <c r="E139" s="2">
        <v>1.83</v>
      </c>
      <c r="F139" s="2">
        <v>0.0661</v>
      </c>
      <c r="G139" s="2">
        <v>55</v>
      </c>
      <c r="H139" s="2">
        <v>275</v>
      </c>
      <c r="I139" s="2">
        <v>39.875</v>
      </c>
      <c r="J139" s="2">
        <v>97</v>
      </c>
      <c r="K139" s="2">
        <v>14.065</v>
      </c>
      <c r="L139" s="2">
        <v>45</v>
      </c>
      <c r="M139" s="6">
        <v>6.5217391199999994</v>
      </c>
      <c r="N139" s="2">
        <v>0.35</v>
      </c>
      <c r="O139" s="2">
        <v>12</v>
      </c>
      <c r="R139" s="5"/>
      <c r="T139" s="5"/>
      <c r="U139" s="2">
        <v>52.2</v>
      </c>
      <c r="V139" s="7">
        <v>30.1734104004</v>
      </c>
      <c r="W139" s="2">
        <v>1.05</v>
      </c>
      <c r="X139" s="2">
        <v>0.252</v>
      </c>
      <c r="Y139" s="2">
        <v>26.1</v>
      </c>
      <c r="Z139" s="7">
        <v>14.5218044997</v>
      </c>
      <c r="AA139" s="19">
        <v>1.4E-05</v>
      </c>
    </row>
    <row r="140" spans="1:28" s="1" customFormat="1" ht="12.75">
      <c r="A140" s="17" t="s">
        <v>162</v>
      </c>
      <c r="B140" s="17"/>
      <c r="C140" s="17"/>
      <c r="D140" s="13"/>
      <c r="E140" s="17"/>
      <c r="F140" s="17"/>
      <c r="G140" s="17"/>
      <c r="H140" s="17"/>
      <c r="I140" s="13"/>
      <c r="J140" s="17"/>
      <c r="K140" s="13"/>
      <c r="L140" s="17"/>
      <c r="M140" s="18"/>
      <c r="N140" s="17"/>
      <c r="O140" s="17"/>
      <c r="P140" s="17"/>
      <c r="Q140" s="17"/>
      <c r="R140" s="15"/>
      <c r="S140" s="17"/>
      <c r="T140" s="15"/>
      <c r="U140" s="17"/>
      <c r="V140" s="16"/>
      <c r="W140" s="17"/>
      <c r="X140" s="13"/>
      <c r="Y140" s="17"/>
      <c r="Z140" s="16"/>
      <c r="AA140" s="17"/>
      <c r="AB140" s="13" t="s">
        <v>284</v>
      </c>
    </row>
    <row r="141" spans="1:27" ht="12.75">
      <c r="A141" s="2" t="s">
        <v>324</v>
      </c>
      <c r="B141" s="2" t="s">
        <v>151</v>
      </c>
      <c r="E141" s="2">
        <v>1.81</v>
      </c>
      <c r="F141" s="2">
        <v>0.0654</v>
      </c>
      <c r="G141" s="2">
        <v>63</v>
      </c>
      <c r="H141" s="2">
        <v>165</v>
      </c>
      <c r="I141" s="2">
        <v>23.925</v>
      </c>
      <c r="J141" s="2">
        <v>97</v>
      </c>
      <c r="K141" s="2">
        <v>14.065</v>
      </c>
      <c r="L141" s="2">
        <v>45</v>
      </c>
      <c r="M141" s="6">
        <v>6.5217391199999994</v>
      </c>
      <c r="N141" s="2">
        <v>0.35</v>
      </c>
      <c r="O141" s="2">
        <v>2.5</v>
      </c>
      <c r="R141" s="5"/>
      <c r="T141" s="5"/>
      <c r="U141" s="2">
        <v>72.7</v>
      </c>
      <c r="V141" s="7">
        <v>42.023121381399996</v>
      </c>
      <c r="W141" s="2">
        <v>0.8</v>
      </c>
      <c r="X141" s="2">
        <v>0.192</v>
      </c>
      <c r="Y141" s="2">
        <v>26</v>
      </c>
      <c r="Z141" s="7">
        <v>14.466165401999998</v>
      </c>
      <c r="AA141" s="19">
        <v>1.43E-05</v>
      </c>
    </row>
    <row r="142" spans="1:27" ht="12.75">
      <c r="A142" s="2" t="s">
        <v>324</v>
      </c>
      <c r="B142" s="2" t="s">
        <v>114</v>
      </c>
      <c r="E142" s="2">
        <v>1.81</v>
      </c>
      <c r="F142" s="2">
        <v>0.0654</v>
      </c>
      <c r="G142" s="2">
        <v>55</v>
      </c>
      <c r="H142" s="2">
        <v>275</v>
      </c>
      <c r="I142" s="2">
        <v>39.875</v>
      </c>
      <c r="J142" s="2">
        <v>90</v>
      </c>
      <c r="K142" s="2">
        <v>13.05</v>
      </c>
      <c r="L142" s="2">
        <v>45</v>
      </c>
      <c r="M142" s="6">
        <v>6.5217391199999994</v>
      </c>
      <c r="N142" s="2">
        <v>0.35</v>
      </c>
      <c r="O142" s="2">
        <v>15</v>
      </c>
      <c r="R142" s="5"/>
      <c r="T142" s="5"/>
      <c r="U142" s="2">
        <v>72.7</v>
      </c>
      <c r="V142" s="7">
        <v>42.023121381399996</v>
      </c>
      <c r="W142" s="2">
        <v>1.047</v>
      </c>
      <c r="X142" s="2">
        <v>0.25127999999999995</v>
      </c>
      <c r="Y142" s="2">
        <v>26</v>
      </c>
      <c r="Z142" s="7">
        <v>14.466165401999998</v>
      </c>
      <c r="AA142" s="19">
        <v>1.7E-05</v>
      </c>
    </row>
    <row r="143" spans="1:27" ht="12.75">
      <c r="A143" s="2" t="s">
        <v>324</v>
      </c>
      <c r="B143" s="2" t="s">
        <v>115</v>
      </c>
      <c r="E143" s="2">
        <v>1.81</v>
      </c>
      <c r="F143" s="2">
        <v>0.0654</v>
      </c>
      <c r="G143" s="2">
        <v>70</v>
      </c>
      <c r="H143" s="2">
        <v>275</v>
      </c>
      <c r="I143" s="2">
        <v>39.875</v>
      </c>
      <c r="J143" s="2">
        <v>145</v>
      </c>
      <c r="K143" s="2">
        <v>21.025</v>
      </c>
      <c r="L143" s="2">
        <v>45</v>
      </c>
      <c r="M143" s="6">
        <v>6.5217391199999994</v>
      </c>
      <c r="N143" s="2">
        <v>0.35</v>
      </c>
      <c r="O143" s="2">
        <v>6</v>
      </c>
      <c r="R143" s="5"/>
      <c r="T143" s="5"/>
      <c r="U143" s="2">
        <v>72.7</v>
      </c>
      <c r="V143" s="7">
        <v>42.023121381399996</v>
      </c>
      <c r="W143" s="2">
        <v>1.047</v>
      </c>
      <c r="X143" s="2">
        <v>0.25127999999999995</v>
      </c>
      <c r="Y143" s="2">
        <v>26</v>
      </c>
      <c r="Z143" s="7">
        <v>14.466165401999998</v>
      </c>
      <c r="AA143" s="19">
        <v>1.29E-05</v>
      </c>
    </row>
    <row r="144" spans="1:28" s="1" customFormat="1" ht="18">
      <c r="A144" s="28" t="s">
        <v>152</v>
      </c>
      <c r="B144" s="28"/>
      <c r="C144" s="12"/>
      <c r="D144" s="13"/>
      <c r="E144" s="13"/>
      <c r="F144" s="13"/>
      <c r="G144" s="12"/>
      <c r="H144" s="12"/>
      <c r="I144" s="13"/>
      <c r="J144" s="12"/>
      <c r="K144" s="13"/>
      <c r="L144" s="12"/>
      <c r="M144" s="18"/>
      <c r="N144" s="12"/>
      <c r="O144" s="12"/>
      <c r="P144" s="12"/>
      <c r="Q144" s="12"/>
      <c r="R144" s="15"/>
      <c r="S144" s="12"/>
      <c r="T144" s="15"/>
      <c r="U144" s="13"/>
      <c r="V144" s="16"/>
      <c r="W144" s="12"/>
      <c r="X144" s="13"/>
      <c r="Y144" s="12"/>
      <c r="Z144" s="16"/>
      <c r="AA144" s="12"/>
      <c r="AB144" s="12"/>
    </row>
    <row r="145" spans="1:28" s="1" customFormat="1" ht="18">
      <c r="A145" s="17" t="s">
        <v>154</v>
      </c>
      <c r="B145" s="12"/>
      <c r="C145" s="12"/>
      <c r="D145" s="13"/>
      <c r="E145" s="13"/>
      <c r="F145" s="13"/>
      <c r="G145" s="12"/>
      <c r="H145" s="12"/>
      <c r="I145" s="13"/>
      <c r="J145" s="12"/>
      <c r="K145" s="13"/>
      <c r="L145" s="12"/>
      <c r="M145" s="18"/>
      <c r="N145" s="12"/>
      <c r="O145" s="12"/>
      <c r="P145" s="12"/>
      <c r="Q145" s="12"/>
      <c r="R145" s="15"/>
      <c r="S145" s="12"/>
      <c r="T145" s="15"/>
      <c r="U145" s="13"/>
      <c r="V145" s="16"/>
      <c r="W145" s="12"/>
      <c r="X145" s="13"/>
      <c r="Y145" s="12"/>
      <c r="Z145" s="16"/>
      <c r="AA145" s="12"/>
      <c r="AB145" s="12"/>
    </row>
    <row r="146" spans="1:27" ht="12.75">
      <c r="A146" s="2" t="s">
        <v>325</v>
      </c>
      <c r="B146" s="2" t="s">
        <v>153</v>
      </c>
      <c r="C146" s="2">
        <v>39.02</v>
      </c>
      <c r="D146" s="2">
        <f>C146/6.74</f>
        <v>5.789317507418398</v>
      </c>
      <c r="E146" s="2">
        <v>8.88</v>
      </c>
      <c r="F146" s="2">
        <v>0.321</v>
      </c>
      <c r="H146" s="2">
        <v>317</v>
      </c>
      <c r="I146" s="2">
        <v>45.965</v>
      </c>
      <c r="J146" s="2">
        <v>59</v>
      </c>
      <c r="K146" s="2">
        <v>8.555</v>
      </c>
      <c r="L146" s="2">
        <v>207</v>
      </c>
      <c r="M146" s="6">
        <v>29.999999952</v>
      </c>
      <c r="N146" s="2">
        <v>0.31</v>
      </c>
      <c r="O146" s="2">
        <v>30</v>
      </c>
      <c r="R146" s="5"/>
      <c r="T146" s="5"/>
      <c r="U146" s="2">
        <v>60.7</v>
      </c>
      <c r="V146" s="7">
        <v>35.0867051974</v>
      </c>
      <c r="W146" s="2">
        <v>0.46</v>
      </c>
      <c r="X146" s="2">
        <v>0.1104</v>
      </c>
      <c r="Y146" s="2">
        <v>13.1</v>
      </c>
      <c r="Z146" s="7">
        <v>7.288721798699999</v>
      </c>
      <c r="AA146" s="19">
        <v>6.4E-06</v>
      </c>
    </row>
    <row r="147" spans="1:27" ht="12.75">
      <c r="A147" s="2" t="s">
        <v>325</v>
      </c>
      <c r="B147" s="2" t="s">
        <v>76</v>
      </c>
      <c r="E147" s="2">
        <v>8.88</v>
      </c>
      <c r="F147" s="2">
        <v>0.321</v>
      </c>
      <c r="G147" s="2">
        <v>79</v>
      </c>
      <c r="H147" s="2">
        <v>45</v>
      </c>
      <c r="I147" s="2">
        <v>6.525</v>
      </c>
      <c r="L147" s="2">
        <v>207</v>
      </c>
      <c r="M147" s="6">
        <v>29.999999952</v>
      </c>
      <c r="N147" s="2">
        <v>0.31</v>
      </c>
      <c r="R147" s="5"/>
      <c r="T147" s="5"/>
      <c r="U147" s="2">
        <v>60.7</v>
      </c>
      <c r="V147" s="7">
        <v>35.0867051974</v>
      </c>
      <c r="W147" s="2">
        <v>0.46</v>
      </c>
      <c r="X147" s="2">
        <v>0.1104</v>
      </c>
      <c r="Y147" s="2">
        <v>13.1</v>
      </c>
      <c r="Z147" s="7">
        <v>7.288721798699999</v>
      </c>
      <c r="AA147" s="19">
        <v>6.4E-06</v>
      </c>
    </row>
    <row r="148" spans="1:28" s="1" customFormat="1" ht="12.75">
      <c r="A148" s="17" t="s">
        <v>155</v>
      </c>
      <c r="B148" s="17"/>
      <c r="C148" s="17"/>
      <c r="D148" s="13"/>
      <c r="E148" s="17"/>
      <c r="F148" s="17"/>
      <c r="G148" s="17"/>
      <c r="H148" s="17"/>
      <c r="I148" s="13"/>
      <c r="J148" s="17"/>
      <c r="K148" s="13"/>
      <c r="L148" s="17"/>
      <c r="M148" s="18"/>
      <c r="N148" s="17"/>
      <c r="O148" s="17"/>
      <c r="P148" s="17"/>
      <c r="Q148" s="17"/>
      <c r="R148" s="15"/>
      <c r="S148" s="17"/>
      <c r="T148" s="15"/>
      <c r="U148" s="17"/>
      <c r="V148" s="16"/>
      <c r="W148" s="17"/>
      <c r="X148" s="13"/>
      <c r="Y148" s="17"/>
      <c r="Z148" s="16"/>
      <c r="AA148" s="17"/>
      <c r="AB148" s="13" t="s">
        <v>285</v>
      </c>
    </row>
    <row r="149" spans="1:27" ht="12.75">
      <c r="A149" s="2" t="s">
        <v>326</v>
      </c>
      <c r="B149" s="2" t="s">
        <v>60</v>
      </c>
      <c r="E149" s="2">
        <v>8.7</v>
      </c>
      <c r="F149" s="2">
        <v>0.314</v>
      </c>
      <c r="G149" s="2">
        <v>75</v>
      </c>
      <c r="H149" s="2">
        <v>386</v>
      </c>
      <c r="I149" s="2">
        <v>55.97</v>
      </c>
      <c r="L149" s="2">
        <v>124</v>
      </c>
      <c r="M149" s="6">
        <v>17.971014464</v>
      </c>
      <c r="N149" s="2">
        <v>0.33</v>
      </c>
      <c r="O149" s="2">
        <v>35</v>
      </c>
      <c r="R149" s="5"/>
      <c r="T149" s="5"/>
      <c r="V149" s="7"/>
      <c r="Y149" s="2">
        <v>17</v>
      </c>
      <c r="Z149" s="7">
        <v>9.458646608999999</v>
      </c>
      <c r="AA149" s="19">
        <v>2.9E-05</v>
      </c>
    </row>
    <row r="150" spans="1:27" ht="12.75">
      <c r="A150" s="2" t="s">
        <v>326</v>
      </c>
      <c r="B150" s="2" t="s">
        <v>156</v>
      </c>
      <c r="E150" s="2">
        <v>8.7</v>
      </c>
      <c r="F150" s="2">
        <v>0.314</v>
      </c>
      <c r="G150" s="2">
        <v>151</v>
      </c>
      <c r="H150" s="2">
        <v>586</v>
      </c>
      <c r="I150" s="2">
        <v>84.97</v>
      </c>
      <c r="L150" s="2">
        <v>124</v>
      </c>
      <c r="M150" s="6">
        <v>17.971014464</v>
      </c>
      <c r="N150" s="2">
        <v>0.33</v>
      </c>
      <c r="O150" s="2">
        <v>3</v>
      </c>
      <c r="R150" s="5"/>
      <c r="T150" s="5"/>
      <c r="V150" s="7"/>
      <c r="Y150" s="2">
        <v>17</v>
      </c>
      <c r="Z150" s="7">
        <v>9.458646608999999</v>
      </c>
      <c r="AA150" s="19">
        <v>2.9E-05</v>
      </c>
    </row>
    <row r="151" spans="1:28" s="1" customFormat="1" ht="12.75">
      <c r="A151" s="17" t="s">
        <v>157</v>
      </c>
      <c r="B151" s="17"/>
      <c r="C151" s="17"/>
      <c r="D151" s="13"/>
      <c r="E151" s="17"/>
      <c r="F151" s="17"/>
      <c r="G151" s="17"/>
      <c r="H151" s="17"/>
      <c r="I151" s="13"/>
      <c r="J151" s="17"/>
      <c r="K151" s="13"/>
      <c r="L151" s="17"/>
      <c r="M151" s="18"/>
      <c r="N151" s="17"/>
      <c r="O151" s="17"/>
      <c r="P151" s="17"/>
      <c r="Q151" s="17"/>
      <c r="R151" s="15"/>
      <c r="S151" s="17"/>
      <c r="T151" s="15"/>
      <c r="U151" s="17"/>
      <c r="V151" s="16"/>
      <c r="W151" s="17"/>
      <c r="X151" s="13"/>
      <c r="Y151" s="17"/>
      <c r="Z151" s="16"/>
      <c r="AA151" s="17"/>
      <c r="AB151" s="13" t="s">
        <v>286</v>
      </c>
    </row>
    <row r="152" spans="1:27" ht="12.75">
      <c r="A152" s="2" t="s">
        <v>157</v>
      </c>
      <c r="B152" s="2" t="s">
        <v>60</v>
      </c>
      <c r="E152" s="2">
        <v>8.92</v>
      </c>
      <c r="F152" s="2">
        <v>0.322</v>
      </c>
      <c r="G152" s="2">
        <v>83</v>
      </c>
      <c r="H152" s="2">
        <v>379</v>
      </c>
      <c r="I152" s="2">
        <v>54.955</v>
      </c>
      <c r="L152" s="2">
        <v>152</v>
      </c>
      <c r="M152" s="6">
        <v>22.028985472</v>
      </c>
      <c r="N152" s="2">
        <v>0.33</v>
      </c>
      <c r="O152" s="2">
        <v>45</v>
      </c>
      <c r="R152" s="5"/>
      <c r="T152" s="5"/>
      <c r="V152" s="7"/>
      <c r="Y152" s="2">
        <v>15.5</v>
      </c>
      <c r="Z152" s="7">
        <v>8.6240601435</v>
      </c>
      <c r="AA152" s="19">
        <v>3.75E-05</v>
      </c>
    </row>
    <row r="153" spans="1:27" ht="12.75">
      <c r="A153" s="2" t="s">
        <v>157</v>
      </c>
      <c r="B153" s="2" t="s">
        <v>158</v>
      </c>
      <c r="E153" s="2">
        <v>8.92</v>
      </c>
      <c r="F153" s="2">
        <v>0.322</v>
      </c>
      <c r="G153" s="2">
        <v>147</v>
      </c>
      <c r="H153" s="2">
        <v>517</v>
      </c>
      <c r="I153" s="2">
        <v>74.965</v>
      </c>
      <c r="L153" s="2">
        <v>152</v>
      </c>
      <c r="M153" s="6">
        <v>22.028985472</v>
      </c>
      <c r="N153" s="2">
        <v>0.33</v>
      </c>
      <c r="O153" s="2">
        <v>15</v>
      </c>
      <c r="R153" s="5"/>
      <c r="T153" s="5"/>
      <c r="V153" s="7"/>
      <c r="Y153" s="2">
        <v>15.5</v>
      </c>
      <c r="Z153" s="7">
        <v>8.6240601435</v>
      </c>
      <c r="AA153" s="19">
        <v>3.75E-05</v>
      </c>
    </row>
    <row r="154" spans="1:28" s="1" customFormat="1" ht="18">
      <c r="A154" s="28" t="s">
        <v>159</v>
      </c>
      <c r="B154" s="28"/>
      <c r="C154" s="12"/>
      <c r="D154" s="13"/>
      <c r="E154" s="13"/>
      <c r="F154" s="13"/>
      <c r="G154" s="12"/>
      <c r="H154" s="12"/>
      <c r="I154" s="13"/>
      <c r="J154" s="12"/>
      <c r="K154" s="13"/>
      <c r="L154" s="12"/>
      <c r="M154" s="18"/>
      <c r="N154" s="12"/>
      <c r="O154" s="12"/>
      <c r="P154" s="12"/>
      <c r="Q154" s="12"/>
      <c r="R154" s="15"/>
      <c r="S154" s="12"/>
      <c r="T154" s="15"/>
      <c r="U154" s="13"/>
      <c r="V154" s="16"/>
      <c r="W154" s="12"/>
      <c r="X154" s="13"/>
      <c r="Y154" s="12"/>
      <c r="Z154" s="16"/>
      <c r="AA154" s="12"/>
      <c r="AB154" s="12"/>
    </row>
    <row r="155" spans="1:28" s="1" customFormat="1" ht="12.75">
      <c r="A155" s="17" t="s">
        <v>160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8"/>
      <c r="N155" s="13"/>
      <c r="O155" s="13"/>
      <c r="P155" s="13"/>
      <c r="Q155" s="13"/>
      <c r="R155" s="15"/>
      <c r="S155" s="13"/>
      <c r="T155" s="15"/>
      <c r="U155" s="13"/>
      <c r="V155" s="16"/>
      <c r="W155" s="13"/>
      <c r="X155" s="13"/>
      <c r="Y155" s="13"/>
      <c r="Z155" s="16"/>
      <c r="AA155" s="13"/>
      <c r="AB155" s="13"/>
    </row>
    <row r="156" spans="1:27" ht="12.75">
      <c r="A156" s="2" t="s">
        <v>327</v>
      </c>
      <c r="B156" s="2" t="s">
        <v>161</v>
      </c>
      <c r="C156" s="2">
        <v>57.77</v>
      </c>
      <c r="D156" s="2">
        <f>C156/6.74</f>
        <v>8.571216617210682</v>
      </c>
      <c r="E156" s="2">
        <v>4.5</v>
      </c>
      <c r="F156" s="2">
        <v>0.163</v>
      </c>
      <c r="G156" s="2">
        <v>70</v>
      </c>
      <c r="H156" s="2">
        <v>220</v>
      </c>
      <c r="I156" s="2">
        <v>31.9</v>
      </c>
      <c r="J156" s="2">
        <v>140</v>
      </c>
      <c r="K156" s="2">
        <v>20.3</v>
      </c>
      <c r="L156" s="2">
        <v>116</v>
      </c>
      <c r="M156" s="6">
        <v>16.811594176</v>
      </c>
      <c r="N156" s="2">
        <v>0.34</v>
      </c>
      <c r="O156" s="2">
        <v>54</v>
      </c>
      <c r="R156" s="5"/>
      <c r="T156" s="5"/>
      <c r="U156" s="2">
        <v>17</v>
      </c>
      <c r="V156" s="7">
        <v>9.826589594</v>
      </c>
      <c r="W156" s="2">
        <v>0.528</v>
      </c>
      <c r="X156" s="2">
        <v>0.12672</v>
      </c>
      <c r="Y156" s="2">
        <v>8.9</v>
      </c>
      <c r="Z156" s="7">
        <v>4.9518796953</v>
      </c>
      <c r="AA156" s="19">
        <v>5.54E-05</v>
      </c>
    </row>
    <row r="157" spans="1:28" s="1" customFormat="1" ht="12.75">
      <c r="A157" s="17" t="s">
        <v>163</v>
      </c>
      <c r="B157" s="17"/>
      <c r="C157" s="17"/>
      <c r="D157" s="13"/>
      <c r="E157" s="17"/>
      <c r="F157" s="17"/>
      <c r="G157" s="17"/>
      <c r="H157" s="17"/>
      <c r="I157" s="13"/>
      <c r="J157" s="17"/>
      <c r="K157" s="13"/>
      <c r="L157" s="17"/>
      <c r="M157" s="18"/>
      <c r="N157" s="17"/>
      <c r="O157" s="17"/>
      <c r="P157" s="17"/>
      <c r="Q157" s="17"/>
      <c r="R157" s="15"/>
      <c r="S157" s="17"/>
      <c r="T157" s="15"/>
      <c r="U157" s="17"/>
      <c r="V157" s="16"/>
      <c r="W157" s="17"/>
      <c r="X157" s="13"/>
      <c r="Y157" s="17"/>
      <c r="Z157" s="16">
        <v>0</v>
      </c>
      <c r="AA157" s="17"/>
      <c r="AB157" s="13" t="s">
        <v>287</v>
      </c>
    </row>
    <row r="158" spans="1:28" ht="12.75">
      <c r="A158" s="22" t="s">
        <v>328</v>
      </c>
      <c r="B158" s="20" t="s">
        <v>164</v>
      </c>
      <c r="C158" s="20"/>
      <c r="E158" s="20">
        <v>4.48</v>
      </c>
      <c r="F158" s="20">
        <v>0.162</v>
      </c>
      <c r="G158" s="20">
        <v>290</v>
      </c>
      <c r="H158" s="20">
        <v>830</v>
      </c>
      <c r="I158" s="2">
        <v>120.35</v>
      </c>
      <c r="J158" s="20">
        <v>760</v>
      </c>
      <c r="K158" s="2">
        <v>110.2</v>
      </c>
      <c r="L158" s="20">
        <v>117</v>
      </c>
      <c r="M158" s="6">
        <v>16.956521712</v>
      </c>
      <c r="N158" s="20">
        <v>0.31</v>
      </c>
      <c r="O158" s="20">
        <v>10</v>
      </c>
      <c r="P158" s="20">
        <v>28</v>
      </c>
      <c r="Q158" s="20"/>
      <c r="R158" s="5"/>
      <c r="S158" s="20"/>
      <c r="T158" s="5"/>
      <c r="U158" s="20">
        <v>6.4</v>
      </c>
      <c r="V158" s="7">
        <v>3.6994219648</v>
      </c>
      <c r="W158" s="20">
        <v>0.552</v>
      </c>
      <c r="X158" s="2">
        <v>0.13248000000000001</v>
      </c>
      <c r="Y158" s="20">
        <v>9.2</v>
      </c>
      <c r="Z158" s="7">
        <v>5.118796988399999</v>
      </c>
      <c r="AA158" s="20">
        <v>0.00016</v>
      </c>
      <c r="AB158" s="20"/>
    </row>
    <row r="159" spans="1:27" ht="12.75">
      <c r="A159" s="22" t="s">
        <v>328</v>
      </c>
      <c r="B159" s="2" t="s">
        <v>76</v>
      </c>
      <c r="E159" s="2">
        <v>4.48</v>
      </c>
      <c r="F159" s="2">
        <v>0.162</v>
      </c>
      <c r="G159" s="2">
        <v>290</v>
      </c>
      <c r="H159" s="2">
        <v>830</v>
      </c>
      <c r="I159" s="2">
        <v>120.35</v>
      </c>
      <c r="J159" s="2">
        <v>710</v>
      </c>
      <c r="K159" s="2">
        <v>102.95</v>
      </c>
      <c r="L159" s="2">
        <v>115</v>
      </c>
      <c r="M159" s="6">
        <v>16.66666664</v>
      </c>
      <c r="N159" s="2">
        <v>0.31</v>
      </c>
      <c r="O159" s="2">
        <v>11</v>
      </c>
      <c r="P159" s="2">
        <v>30</v>
      </c>
      <c r="R159" s="5"/>
      <c r="T159" s="5"/>
      <c r="U159" s="2">
        <v>6.4</v>
      </c>
      <c r="V159" s="7">
        <v>3.6994219648</v>
      </c>
      <c r="W159" s="2">
        <v>0.552</v>
      </c>
      <c r="X159" s="2">
        <v>0.13248000000000001</v>
      </c>
      <c r="Y159" s="2">
        <v>9.2</v>
      </c>
      <c r="Z159" s="7">
        <v>5.118796988399999</v>
      </c>
      <c r="AA159" s="2">
        <v>0.00016</v>
      </c>
    </row>
    <row r="160" spans="1:28" s="1" customFormat="1" ht="18">
      <c r="A160" s="28" t="s">
        <v>165</v>
      </c>
      <c r="B160" s="28"/>
      <c r="C160" s="12"/>
      <c r="D160" s="13"/>
      <c r="E160" s="13"/>
      <c r="F160" s="13"/>
      <c r="G160" s="12"/>
      <c r="H160" s="12"/>
      <c r="I160" s="13"/>
      <c r="J160" s="12"/>
      <c r="K160" s="13"/>
      <c r="L160" s="12"/>
      <c r="M160" s="18"/>
      <c r="N160" s="12"/>
      <c r="O160" s="12"/>
      <c r="P160" s="12"/>
      <c r="Q160" s="12"/>
      <c r="R160" s="15"/>
      <c r="S160" s="12"/>
      <c r="T160" s="15"/>
      <c r="U160" s="13"/>
      <c r="V160" s="16"/>
      <c r="W160" s="12"/>
      <c r="X160" s="13"/>
      <c r="Y160" s="12"/>
      <c r="Z160" s="16"/>
      <c r="AA160" s="12"/>
      <c r="AB160" s="13"/>
    </row>
    <row r="161" spans="1:28" ht="12.75">
      <c r="A161" s="26" t="s">
        <v>329</v>
      </c>
      <c r="B161" s="26"/>
      <c r="E161" s="2">
        <v>8.36</v>
      </c>
      <c r="F161" s="2">
        <v>0.302</v>
      </c>
      <c r="G161" s="2">
        <v>120</v>
      </c>
      <c r="H161" s="2">
        <v>517</v>
      </c>
      <c r="I161" s="2">
        <v>74.965</v>
      </c>
      <c r="J161" s="2">
        <v>345</v>
      </c>
      <c r="K161" s="2">
        <v>50.025</v>
      </c>
      <c r="L161" s="2">
        <v>138</v>
      </c>
      <c r="M161" s="6">
        <v>19.999999968</v>
      </c>
      <c r="N161" s="2">
        <v>0.317</v>
      </c>
      <c r="O161" s="2">
        <v>30</v>
      </c>
      <c r="R161" s="5"/>
      <c r="T161" s="5"/>
      <c r="U161" s="2">
        <v>17.3</v>
      </c>
      <c r="V161" s="7">
        <v>9.9999999986</v>
      </c>
      <c r="W161" s="2">
        <v>0.439</v>
      </c>
      <c r="X161" s="2">
        <v>0.10536</v>
      </c>
      <c r="Y161" s="2">
        <v>5.86</v>
      </c>
      <c r="Z161" s="7">
        <v>3.26045112522</v>
      </c>
      <c r="AA161" s="19">
        <v>4.9E-05</v>
      </c>
      <c r="AB161" s="2" t="s">
        <v>288</v>
      </c>
    </row>
    <row r="162" spans="1:28" s="1" customFormat="1" ht="12.75">
      <c r="A162" s="17" t="s">
        <v>172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8"/>
      <c r="N162" s="13"/>
      <c r="O162" s="13"/>
      <c r="P162" s="13"/>
      <c r="Q162" s="13"/>
      <c r="R162" s="15"/>
      <c r="S162" s="13"/>
      <c r="T162" s="15"/>
      <c r="U162" s="13"/>
      <c r="V162" s="16"/>
      <c r="W162" s="13"/>
      <c r="X162" s="13"/>
      <c r="Y162" s="13"/>
      <c r="Z162" s="16"/>
      <c r="AA162" s="13"/>
      <c r="AB162" s="13"/>
    </row>
    <row r="163" spans="1:28" ht="12.75">
      <c r="A163" s="2" t="s">
        <v>172</v>
      </c>
      <c r="B163" s="2" t="s">
        <v>174</v>
      </c>
      <c r="C163" s="2">
        <v>15</v>
      </c>
      <c r="D163" s="2">
        <f>C163/6.74</f>
        <v>2.2255192878338277</v>
      </c>
      <c r="E163" s="2">
        <v>8.14</v>
      </c>
      <c r="F163" s="2">
        <v>0.294</v>
      </c>
      <c r="G163" s="2">
        <v>135</v>
      </c>
      <c r="H163" s="2">
        <v>483</v>
      </c>
      <c r="I163" s="2">
        <v>70.035</v>
      </c>
      <c r="J163" s="2">
        <v>276</v>
      </c>
      <c r="K163" s="2">
        <v>40.02</v>
      </c>
      <c r="L163" s="2">
        <v>145</v>
      </c>
      <c r="M163" s="6">
        <v>21.01449272</v>
      </c>
      <c r="N163" s="2">
        <v>0.23</v>
      </c>
      <c r="O163" s="2">
        <v>40</v>
      </c>
      <c r="R163" s="5"/>
      <c r="T163" s="5"/>
      <c r="V163" s="7"/>
      <c r="Y163" s="2">
        <v>0.194</v>
      </c>
      <c r="Z163" s="7">
        <v>0.107939849538</v>
      </c>
      <c r="AA163" s="19">
        <v>8E-05</v>
      </c>
      <c r="AB163" s="2" t="s">
        <v>289</v>
      </c>
    </row>
    <row r="164" spans="1:28" ht="12.75">
      <c r="A164" s="2" t="s">
        <v>172</v>
      </c>
      <c r="B164" s="2" t="s">
        <v>173</v>
      </c>
      <c r="E164" s="2">
        <v>8.05</v>
      </c>
      <c r="F164" s="2">
        <v>0.291</v>
      </c>
      <c r="G164" s="2">
        <v>184</v>
      </c>
      <c r="H164" s="2">
        <v>621</v>
      </c>
      <c r="I164" s="2">
        <v>90.045</v>
      </c>
      <c r="J164" s="2">
        <v>483</v>
      </c>
      <c r="K164" s="2">
        <v>70.035</v>
      </c>
      <c r="L164" s="2">
        <v>148</v>
      </c>
      <c r="M164" s="6">
        <v>21.449275328</v>
      </c>
      <c r="N164" s="2">
        <v>0.23</v>
      </c>
      <c r="O164" s="2">
        <v>20</v>
      </c>
      <c r="P164" s="2">
        <v>60</v>
      </c>
      <c r="R164" s="5"/>
      <c r="T164" s="5"/>
      <c r="U164" s="2">
        <v>10.15</v>
      </c>
      <c r="V164" s="7">
        <v>5.8670520223</v>
      </c>
      <c r="W164" s="2">
        <v>0.515</v>
      </c>
      <c r="X164" s="2">
        <v>0.1236</v>
      </c>
      <c r="Y164" s="2">
        <v>1.3</v>
      </c>
      <c r="Z164" s="7">
        <v>0.7233082701</v>
      </c>
      <c r="AA164" s="19">
        <v>8.2E-05</v>
      </c>
      <c r="AB164" s="2" t="s">
        <v>290</v>
      </c>
    </row>
    <row r="165" spans="1:28" s="1" customFormat="1" ht="12.75">
      <c r="A165" s="17" t="s">
        <v>175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8"/>
      <c r="N165" s="13"/>
      <c r="O165" s="13"/>
      <c r="P165" s="13"/>
      <c r="Q165" s="13"/>
      <c r="R165" s="15"/>
      <c r="S165" s="13"/>
      <c r="T165" s="15"/>
      <c r="U165" s="13"/>
      <c r="V165" s="16"/>
      <c r="W165" s="13"/>
      <c r="X165" s="13"/>
      <c r="Y165" s="13"/>
      <c r="Z165" s="16"/>
      <c r="AA165" s="13"/>
      <c r="AB165" s="13" t="s">
        <v>291</v>
      </c>
    </row>
    <row r="166" spans="1:27" ht="12.75">
      <c r="A166" s="2" t="s">
        <v>330</v>
      </c>
      <c r="B166" s="2" t="s">
        <v>176</v>
      </c>
      <c r="C166" s="2">
        <v>40</v>
      </c>
      <c r="D166" s="2">
        <f>C166/6.74</f>
        <v>5.9347181008902075</v>
      </c>
      <c r="E166" s="2">
        <v>9.13</v>
      </c>
      <c r="F166" s="2">
        <v>0.33</v>
      </c>
      <c r="H166" s="2">
        <v>1005</v>
      </c>
      <c r="I166" s="2">
        <v>145.725</v>
      </c>
      <c r="J166" s="2">
        <v>475</v>
      </c>
      <c r="K166" s="2">
        <v>68.875</v>
      </c>
      <c r="L166" s="2">
        <v>225</v>
      </c>
      <c r="M166" s="6">
        <v>32.6086956</v>
      </c>
      <c r="N166" s="2">
        <v>0.24</v>
      </c>
      <c r="O166" s="2">
        <v>51</v>
      </c>
      <c r="R166" s="5"/>
      <c r="T166" s="5"/>
      <c r="U166" s="2">
        <v>9.4</v>
      </c>
      <c r="V166" s="7">
        <v>5.4335260108</v>
      </c>
      <c r="Y166" s="2">
        <v>12.3</v>
      </c>
      <c r="Z166" s="7">
        <v>6.8436090170999995</v>
      </c>
      <c r="AA166" s="19">
        <v>8.86E-05</v>
      </c>
    </row>
    <row r="167" spans="1:27" ht="12.75">
      <c r="A167" s="2" t="s">
        <v>330</v>
      </c>
      <c r="B167" s="2" t="s">
        <v>177</v>
      </c>
      <c r="E167" s="2">
        <v>9.13</v>
      </c>
      <c r="F167" s="2">
        <v>0.33</v>
      </c>
      <c r="H167" s="2">
        <v>1015</v>
      </c>
      <c r="I167" s="2">
        <v>147.175</v>
      </c>
      <c r="J167" s="2">
        <v>505</v>
      </c>
      <c r="K167" s="2">
        <v>73.225</v>
      </c>
      <c r="L167" s="2">
        <v>225</v>
      </c>
      <c r="M167" s="6">
        <v>32.6086956</v>
      </c>
      <c r="N167" s="2">
        <v>0.24</v>
      </c>
      <c r="O167" s="2">
        <v>60</v>
      </c>
      <c r="R167" s="5"/>
      <c r="T167" s="5"/>
      <c r="U167" s="2">
        <v>9.4</v>
      </c>
      <c r="V167" s="7">
        <v>5.4335260108</v>
      </c>
      <c r="Y167" s="2">
        <v>12.3</v>
      </c>
      <c r="Z167" s="7">
        <v>6.8436090170999995</v>
      </c>
      <c r="AA167" s="19">
        <v>8.86E-05</v>
      </c>
    </row>
    <row r="168" spans="1:28" s="1" customFormat="1" ht="12.75">
      <c r="A168" s="17" t="s">
        <v>178</v>
      </c>
      <c r="B168" s="17"/>
      <c r="C168" s="17"/>
      <c r="D168" s="13"/>
      <c r="E168" s="17"/>
      <c r="F168" s="17"/>
      <c r="G168" s="17"/>
      <c r="H168" s="17"/>
      <c r="I168" s="13"/>
      <c r="J168" s="17"/>
      <c r="K168" s="13"/>
      <c r="L168" s="17"/>
      <c r="M168" s="18"/>
      <c r="N168" s="17"/>
      <c r="O168" s="17"/>
      <c r="P168" s="17"/>
      <c r="Q168" s="17"/>
      <c r="R168" s="15"/>
      <c r="S168" s="17"/>
      <c r="T168" s="15"/>
      <c r="U168" s="17"/>
      <c r="V168" s="16"/>
      <c r="W168" s="17"/>
      <c r="X168" s="13"/>
      <c r="Y168" s="17"/>
      <c r="Z168" s="16"/>
      <c r="AA168" s="17"/>
      <c r="AB168" s="13" t="s">
        <v>292</v>
      </c>
    </row>
    <row r="169" spans="1:27" ht="12.75">
      <c r="A169" s="2" t="s">
        <v>178</v>
      </c>
      <c r="B169" s="2" t="s">
        <v>58</v>
      </c>
      <c r="E169" s="2">
        <v>8.28</v>
      </c>
      <c r="F169" s="2">
        <v>0.299</v>
      </c>
      <c r="G169" s="2">
        <v>400</v>
      </c>
      <c r="H169" s="2">
        <v>1365</v>
      </c>
      <c r="I169" s="2">
        <v>197.925</v>
      </c>
      <c r="J169" s="2">
        <v>930</v>
      </c>
      <c r="K169" s="2">
        <v>134.85</v>
      </c>
      <c r="O169" s="2">
        <v>22</v>
      </c>
      <c r="P169" s="2">
        <v>68</v>
      </c>
      <c r="R169" s="5"/>
      <c r="T169" s="5"/>
      <c r="U169" s="2">
        <v>12.766</v>
      </c>
      <c r="V169" s="7">
        <v>7.379190750412</v>
      </c>
      <c r="W169" s="2">
        <v>0.452</v>
      </c>
      <c r="X169" s="2">
        <v>0.10848</v>
      </c>
      <c r="Y169" s="2">
        <v>12.791</v>
      </c>
      <c r="Z169" s="7">
        <v>7.116796986807</v>
      </c>
      <c r="AA169" s="19">
        <v>7.4E-05</v>
      </c>
    </row>
    <row r="170" spans="1:27" ht="12.75">
      <c r="A170" s="2" t="s">
        <v>178</v>
      </c>
      <c r="B170" s="2" t="s">
        <v>76</v>
      </c>
      <c r="E170" s="2">
        <v>8.287</v>
      </c>
      <c r="F170" s="2">
        <v>0.299</v>
      </c>
      <c r="G170" s="2">
        <v>290</v>
      </c>
      <c r="H170" s="2">
        <v>1035</v>
      </c>
      <c r="I170" s="2">
        <v>150.075</v>
      </c>
      <c r="J170" s="2">
        <v>585</v>
      </c>
      <c r="K170" s="2">
        <v>84.825</v>
      </c>
      <c r="O170" s="2">
        <v>25</v>
      </c>
      <c r="P170" s="2">
        <v>23</v>
      </c>
      <c r="R170" s="5"/>
      <c r="T170" s="5"/>
      <c r="U170" s="2">
        <v>12.66</v>
      </c>
      <c r="V170" s="7">
        <v>7.31791907412</v>
      </c>
      <c r="W170" s="2">
        <v>0.47</v>
      </c>
      <c r="X170" s="2">
        <v>0.11279999999999998</v>
      </c>
      <c r="Y170" s="2">
        <v>13.18</v>
      </c>
      <c r="Z170" s="7">
        <v>7.333233076859999</v>
      </c>
      <c r="AA170" s="19">
        <v>7.4E-05</v>
      </c>
    </row>
    <row r="171" spans="1:28" ht="12.75">
      <c r="A171" s="26" t="s">
        <v>166</v>
      </c>
      <c r="B171" s="26"/>
      <c r="E171" s="2">
        <v>8.3</v>
      </c>
      <c r="F171" s="2">
        <v>0.3</v>
      </c>
      <c r="G171" s="2">
        <v>192</v>
      </c>
      <c r="H171" s="2">
        <v>860</v>
      </c>
      <c r="I171" s="2">
        <v>124.7</v>
      </c>
      <c r="J171" s="2">
        <v>520</v>
      </c>
      <c r="K171" s="2">
        <v>75.4</v>
      </c>
      <c r="L171" s="2">
        <v>190</v>
      </c>
      <c r="M171" s="6">
        <v>27.53623184</v>
      </c>
      <c r="N171" s="2">
        <v>0.226</v>
      </c>
      <c r="O171" s="2">
        <v>38</v>
      </c>
      <c r="R171" s="5"/>
      <c r="T171" s="5"/>
      <c r="U171" s="2">
        <v>12.5</v>
      </c>
      <c r="V171" s="7">
        <v>7.225433525</v>
      </c>
      <c r="W171" s="2">
        <v>0.43</v>
      </c>
      <c r="X171" s="2">
        <v>0.1032</v>
      </c>
      <c r="Y171" s="2">
        <v>15.17</v>
      </c>
      <c r="Z171" s="7">
        <v>8.44045112109</v>
      </c>
      <c r="AA171" s="19">
        <v>9.96E-05</v>
      </c>
      <c r="AB171" s="2" t="s">
        <v>293</v>
      </c>
    </row>
    <row r="172" spans="1:28" ht="12.75">
      <c r="A172" s="26" t="s">
        <v>167</v>
      </c>
      <c r="B172" s="26"/>
      <c r="C172" s="2">
        <v>38</v>
      </c>
      <c r="D172" s="2">
        <f>C172/6.74</f>
        <v>5.637982195845697</v>
      </c>
      <c r="E172" s="2">
        <v>8.05</v>
      </c>
      <c r="F172" s="2">
        <v>0.291</v>
      </c>
      <c r="H172" s="2">
        <v>757</v>
      </c>
      <c r="I172" s="2">
        <v>109.765</v>
      </c>
      <c r="J172" s="2">
        <v>383</v>
      </c>
      <c r="K172" s="2">
        <v>55.535</v>
      </c>
      <c r="L172" s="2">
        <v>210</v>
      </c>
      <c r="M172" s="6">
        <v>30.43478256</v>
      </c>
      <c r="N172" s="2">
        <v>0.382</v>
      </c>
      <c r="O172" s="2">
        <v>47</v>
      </c>
      <c r="R172" s="5"/>
      <c r="T172" s="5"/>
      <c r="U172" s="2">
        <v>12.5</v>
      </c>
      <c r="V172" s="7">
        <v>7.225433525</v>
      </c>
      <c r="W172" s="2">
        <v>0.444</v>
      </c>
      <c r="X172" s="2">
        <v>0.10656</v>
      </c>
      <c r="Y172" s="2">
        <v>13.46</v>
      </c>
      <c r="Z172" s="7">
        <v>7.48902255042</v>
      </c>
      <c r="AA172" s="19">
        <v>9.85E-05</v>
      </c>
      <c r="AB172" s="2" t="s">
        <v>294</v>
      </c>
    </row>
    <row r="173" spans="1:28" ht="12.75">
      <c r="A173" s="26" t="s">
        <v>168</v>
      </c>
      <c r="B173" s="26"/>
      <c r="E173" s="2">
        <v>8.25</v>
      </c>
      <c r="F173" s="2">
        <v>0.298</v>
      </c>
      <c r="H173" s="2">
        <v>1310</v>
      </c>
      <c r="I173" s="2">
        <v>189.95</v>
      </c>
      <c r="J173" s="2">
        <v>1100</v>
      </c>
      <c r="K173" s="2">
        <v>159.5</v>
      </c>
      <c r="L173" s="2">
        <v>147</v>
      </c>
      <c r="M173" s="6">
        <v>21.304347791999998</v>
      </c>
      <c r="N173" s="2">
        <v>0.239</v>
      </c>
      <c r="O173" s="2">
        <v>14</v>
      </c>
      <c r="R173" s="5"/>
      <c r="T173" s="5"/>
      <c r="U173" s="2">
        <v>16.7</v>
      </c>
      <c r="V173" s="7">
        <v>9.6531791894</v>
      </c>
      <c r="W173" s="2">
        <v>0.435</v>
      </c>
      <c r="X173" s="2">
        <v>0.10439999999999999</v>
      </c>
      <c r="Y173" s="2">
        <v>7.65</v>
      </c>
      <c r="Z173" s="7">
        <v>4.256390974049999</v>
      </c>
      <c r="AA173" s="19">
        <v>6.1E-05</v>
      </c>
      <c r="AB173" s="2" t="s">
        <v>295</v>
      </c>
    </row>
    <row r="174" spans="1:28" ht="12.75">
      <c r="A174" s="26" t="s">
        <v>169</v>
      </c>
      <c r="B174" s="26"/>
      <c r="C174" s="2">
        <v>14</v>
      </c>
      <c r="D174" s="2">
        <f>C174/6.74</f>
        <v>2.0771513353115725</v>
      </c>
      <c r="E174" s="2">
        <v>8.3</v>
      </c>
      <c r="F174" s="2">
        <v>0.3</v>
      </c>
      <c r="G174" s="2">
        <v>170</v>
      </c>
      <c r="H174" s="2">
        <v>855</v>
      </c>
      <c r="I174" s="2">
        <v>123.975</v>
      </c>
      <c r="J174" s="2">
        <v>427</v>
      </c>
      <c r="K174" s="2">
        <v>61.915</v>
      </c>
      <c r="L174" s="2">
        <v>204</v>
      </c>
      <c r="M174" s="6">
        <v>29.565217344</v>
      </c>
      <c r="N174" s="2">
        <v>0.31</v>
      </c>
      <c r="O174" s="2">
        <v>57</v>
      </c>
      <c r="R174" s="5"/>
      <c r="T174" s="5"/>
      <c r="V174" s="7"/>
      <c r="Y174" s="2">
        <v>13</v>
      </c>
      <c r="Z174" s="7">
        <v>7.233082700999999</v>
      </c>
      <c r="AA174" s="19">
        <v>0.00013</v>
      </c>
      <c r="AB174" s="2" t="s">
        <v>296</v>
      </c>
    </row>
    <row r="175" spans="1:27" ht="12.75">
      <c r="A175" s="26" t="s">
        <v>2</v>
      </c>
      <c r="B175" s="26"/>
      <c r="C175" s="2">
        <v>400</v>
      </c>
      <c r="D175" s="2">
        <f>C175/6.74</f>
        <v>59.347181008902076</v>
      </c>
      <c r="E175" s="2">
        <v>1.844</v>
      </c>
      <c r="F175" s="2">
        <v>0.0666</v>
      </c>
      <c r="H175" s="2">
        <v>765</v>
      </c>
      <c r="I175" s="2">
        <v>110.925</v>
      </c>
      <c r="J175" s="2">
        <v>414</v>
      </c>
      <c r="K175" s="2">
        <v>60.03</v>
      </c>
      <c r="L175" s="2">
        <v>303</v>
      </c>
      <c r="M175" s="6">
        <v>43.913043408</v>
      </c>
      <c r="N175" s="2">
        <v>0.14</v>
      </c>
      <c r="O175" s="2">
        <v>10</v>
      </c>
      <c r="R175" s="5"/>
      <c r="T175" s="5"/>
      <c r="U175" s="2">
        <v>216</v>
      </c>
      <c r="V175" s="7">
        <v>124.855491312</v>
      </c>
      <c r="W175" s="2">
        <v>1.925</v>
      </c>
      <c r="X175" s="2">
        <v>0.46199999999999997</v>
      </c>
      <c r="Y175" s="2">
        <v>11.5</v>
      </c>
      <c r="Z175" s="7">
        <v>6.3984962355</v>
      </c>
      <c r="AA175" s="19">
        <v>4.3E-06</v>
      </c>
    </row>
    <row r="176" spans="1:27" ht="12.75">
      <c r="A176" s="26" t="s">
        <v>3</v>
      </c>
      <c r="B176" s="26"/>
      <c r="C176" s="2">
        <v>4</v>
      </c>
      <c r="D176" s="2">
        <f>C176/6.74</f>
        <v>0.5934718100890207</v>
      </c>
      <c r="E176" s="2">
        <v>19.3</v>
      </c>
      <c r="F176" s="2">
        <v>0.697</v>
      </c>
      <c r="G176" s="2">
        <v>294</v>
      </c>
      <c r="H176" s="2">
        <v>980</v>
      </c>
      <c r="I176" s="2">
        <v>142.1</v>
      </c>
      <c r="J176" s="2">
        <v>750</v>
      </c>
      <c r="K176" s="2">
        <v>108.75</v>
      </c>
      <c r="L176" s="2">
        <v>400</v>
      </c>
      <c r="M176" s="6">
        <v>57.9710144</v>
      </c>
      <c r="N176" s="2">
        <v>0.28</v>
      </c>
      <c r="R176" s="5"/>
      <c r="T176" s="5"/>
      <c r="U176" s="2">
        <v>163.3</v>
      </c>
      <c r="V176" s="7">
        <v>94.3930635706</v>
      </c>
      <c r="W176" s="2">
        <v>0.134</v>
      </c>
      <c r="X176" s="2">
        <v>0.03216</v>
      </c>
      <c r="Y176" s="2">
        <v>4.4</v>
      </c>
      <c r="Z176" s="7">
        <v>2.4481202988</v>
      </c>
      <c r="AA176" s="19">
        <v>5.65E-06</v>
      </c>
    </row>
    <row r="177" spans="1:27" ht="12.75">
      <c r="A177" s="26" t="s">
        <v>4</v>
      </c>
      <c r="B177" s="26"/>
      <c r="C177" s="2">
        <v>37</v>
      </c>
      <c r="D177" s="2">
        <f>C177/6.74</f>
        <v>5.489614243323442</v>
      </c>
      <c r="E177" s="2">
        <v>16.6</v>
      </c>
      <c r="F177" s="2">
        <v>0.6</v>
      </c>
      <c r="H177" s="2">
        <v>689</v>
      </c>
      <c r="I177" s="2">
        <v>99.905</v>
      </c>
      <c r="L177" s="2">
        <v>186</v>
      </c>
      <c r="M177" s="6">
        <v>26.956521696</v>
      </c>
      <c r="N177" s="2">
        <v>0.35</v>
      </c>
      <c r="R177" s="5"/>
      <c r="T177" s="5"/>
      <c r="U177" s="2">
        <v>59.4</v>
      </c>
      <c r="V177" s="7">
        <v>34.3352601108</v>
      </c>
      <c r="W177" s="2">
        <v>0.138</v>
      </c>
      <c r="X177" s="2">
        <v>0.033120000000000004</v>
      </c>
      <c r="Y177" s="2">
        <v>6.5</v>
      </c>
      <c r="Z177" s="7">
        <v>3.6165413504999995</v>
      </c>
      <c r="AA177" s="19">
        <v>1.24E-05</v>
      </c>
    </row>
    <row r="178" spans="1:27" ht="12.75">
      <c r="A178" s="26" t="s">
        <v>5</v>
      </c>
      <c r="B178" s="26"/>
      <c r="C178" s="2">
        <v>0.5</v>
      </c>
      <c r="D178" s="2">
        <f>C178/6.74</f>
        <v>0.07418397626112759</v>
      </c>
      <c r="E178" s="2">
        <v>7.1</v>
      </c>
      <c r="F178" s="2">
        <v>0.257</v>
      </c>
      <c r="H178" s="2">
        <v>37</v>
      </c>
      <c r="I178" s="2">
        <v>5.365</v>
      </c>
      <c r="L178" s="2">
        <v>97</v>
      </c>
      <c r="M178" s="6">
        <v>14.057970992</v>
      </c>
      <c r="N178" s="2">
        <v>0.25</v>
      </c>
      <c r="R178" s="5"/>
      <c r="T178" s="5"/>
      <c r="U178" s="2">
        <v>112.2</v>
      </c>
      <c r="V178" s="7">
        <v>64.85549132039999</v>
      </c>
      <c r="W178" s="2">
        <v>0.3898</v>
      </c>
      <c r="X178" s="2">
        <v>0.093552</v>
      </c>
      <c r="Y178" s="2">
        <v>31.2</v>
      </c>
      <c r="Z178" s="7">
        <v>17.3593984824</v>
      </c>
      <c r="AA178" s="19">
        <v>5.916E-06</v>
      </c>
    </row>
    <row r="179" spans="1:28" s="1" customFormat="1" ht="18">
      <c r="A179" s="28" t="s">
        <v>170</v>
      </c>
      <c r="B179" s="28"/>
      <c r="C179" s="12"/>
      <c r="D179" s="13"/>
      <c r="E179" s="13"/>
      <c r="F179" s="13"/>
      <c r="G179" s="12"/>
      <c r="H179" s="12"/>
      <c r="I179" s="13"/>
      <c r="J179" s="12"/>
      <c r="K179" s="13"/>
      <c r="L179" s="12"/>
      <c r="M179" s="18"/>
      <c r="N179" s="12"/>
      <c r="O179" s="12"/>
      <c r="P179" s="12"/>
      <c r="Q179" s="12"/>
      <c r="R179" s="15"/>
      <c r="S179" s="12"/>
      <c r="T179" s="15"/>
      <c r="U179" s="13"/>
      <c r="V179" s="16"/>
      <c r="W179" s="12"/>
      <c r="X179" s="13"/>
      <c r="Y179" s="12"/>
      <c r="Z179" s="16"/>
      <c r="AA179" s="12"/>
      <c r="AB179" s="12"/>
    </row>
    <row r="180" spans="1:27" ht="12.75">
      <c r="A180" s="26" t="s">
        <v>6</v>
      </c>
      <c r="B180" s="26"/>
      <c r="E180" s="2">
        <v>21.03</v>
      </c>
      <c r="F180" s="2">
        <v>0.76</v>
      </c>
      <c r="G180" s="2">
        <v>165</v>
      </c>
      <c r="H180" s="2">
        <v>1070</v>
      </c>
      <c r="I180" s="2">
        <v>155.15</v>
      </c>
      <c r="J180" s="2">
        <v>290</v>
      </c>
      <c r="K180" s="2">
        <v>42.05</v>
      </c>
      <c r="L180" s="2">
        <v>469</v>
      </c>
      <c r="M180" s="6">
        <v>67.971014384</v>
      </c>
      <c r="N180" s="2">
        <v>0.296</v>
      </c>
      <c r="O180" s="2">
        <v>20</v>
      </c>
      <c r="R180" s="5"/>
      <c r="T180" s="5"/>
      <c r="U180" s="2">
        <v>39.6</v>
      </c>
      <c r="V180" s="7">
        <v>22.8901734072</v>
      </c>
      <c r="W180" s="2">
        <v>0.138</v>
      </c>
      <c r="X180" s="2">
        <v>0.033120000000000004</v>
      </c>
      <c r="Y180" s="2">
        <v>6.2</v>
      </c>
      <c r="Z180" s="7">
        <v>3.4496240574</v>
      </c>
      <c r="AA180" s="19">
        <v>1.9E-05</v>
      </c>
    </row>
    <row r="181" spans="1:27" ht="12.75">
      <c r="A181" s="26" t="s">
        <v>7</v>
      </c>
      <c r="B181" s="26"/>
      <c r="E181" s="2">
        <v>8.57</v>
      </c>
      <c r="F181" s="2">
        <v>0.31</v>
      </c>
      <c r="H181" s="2">
        <v>195</v>
      </c>
      <c r="I181" s="2">
        <v>28.275</v>
      </c>
      <c r="J181" s="2">
        <v>105</v>
      </c>
      <c r="K181" s="2">
        <v>15.225</v>
      </c>
      <c r="L181" s="2">
        <v>103</v>
      </c>
      <c r="M181" s="6">
        <v>14.927536208</v>
      </c>
      <c r="N181" s="2">
        <v>0.38</v>
      </c>
      <c r="O181" s="2">
        <v>30</v>
      </c>
      <c r="P181" s="2">
        <v>80</v>
      </c>
      <c r="R181" s="5"/>
      <c r="T181" s="5"/>
      <c r="U181" s="2">
        <v>0.523</v>
      </c>
      <c r="V181" s="7">
        <v>0.302312138686</v>
      </c>
      <c r="Y181" s="2">
        <v>7.1</v>
      </c>
      <c r="Z181" s="7">
        <v>3.9503759366999995</v>
      </c>
      <c r="AA181" s="19">
        <v>1.4E-05</v>
      </c>
    </row>
    <row r="182" spans="1:27" ht="12.75">
      <c r="A182" s="26" t="s">
        <v>8</v>
      </c>
      <c r="B182" s="26"/>
      <c r="C182" s="2">
        <v>7105</v>
      </c>
      <c r="D182" s="2">
        <f>C182/6.74</f>
        <v>1054.154302670623</v>
      </c>
      <c r="E182" s="2">
        <v>19.32</v>
      </c>
      <c r="F182" s="2">
        <v>0.698</v>
      </c>
      <c r="G182" s="2" t="s">
        <v>346</v>
      </c>
      <c r="H182" s="2">
        <v>120</v>
      </c>
      <c r="I182" s="2">
        <v>17.4</v>
      </c>
      <c r="L182" s="2">
        <v>77</v>
      </c>
      <c r="M182" s="6">
        <v>11.159420272</v>
      </c>
      <c r="N182" s="2">
        <v>0.42</v>
      </c>
      <c r="O182" s="2">
        <v>30</v>
      </c>
      <c r="R182" s="5"/>
      <c r="T182" s="5"/>
      <c r="U182" s="2">
        <v>301</v>
      </c>
      <c r="V182" s="7">
        <v>173.988439282</v>
      </c>
      <c r="W182" s="2">
        <v>0.1323</v>
      </c>
      <c r="X182" s="2">
        <v>0.031752</v>
      </c>
      <c r="Y182" s="2">
        <v>14.4</v>
      </c>
      <c r="Z182" s="7">
        <v>8.0120300688</v>
      </c>
      <c r="AA182" s="19">
        <v>2.2E-06</v>
      </c>
    </row>
    <row r="183" spans="1:27" ht="12.75">
      <c r="A183" s="26" t="s">
        <v>9</v>
      </c>
      <c r="B183" s="26"/>
      <c r="C183" s="2">
        <v>2684</v>
      </c>
      <c r="D183" s="2">
        <f>C183/6.74</f>
        <v>398.21958456973294</v>
      </c>
      <c r="E183" s="2">
        <v>22.65</v>
      </c>
      <c r="F183" s="2">
        <v>0.818</v>
      </c>
      <c r="G183" s="2">
        <v>565</v>
      </c>
      <c r="H183" s="2">
        <v>2000</v>
      </c>
      <c r="I183" s="2">
        <v>290</v>
      </c>
      <c r="L183" s="2">
        <v>524</v>
      </c>
      <c r="M183" s="6">
        <v>75.942028864</v>
      </c>
      <c r="N183" s="2">
        <v>0.26</v>
      </c>
      <c r="O183" s="2">
        <v>20</v>
      </c>
      <c r="R183" s="5"/>
      <c r="T183" s="5"/>
      <c r="U183" s="2">
        <v>147</v>
      </c>
      <c r="V183" s="7">
        <v>84.971098254</v>
      </c>
      <c r="W183" s="2">
        <v>0.135</v>
      </c>
      <c r="X183" s="2">
        <v>0.0324</v>
      </c>
      <c r="Y183" s="2">
        <v>6.8</v>
      </c>
      <c r="Z183" s="7">
        <v>3.7834586435999995</v>
      </c>
      <c r="AA183" s="19">
        <v>4.7E-06</v>
      </c>
    </row>
    <row r="184" spans="1:27" ht="12.75">
      <c r="A184" s="26" t="s">
        <v>10</v>
      </c>
      <c r="B184" s="26"/>
      <c r="C184" s="2">
        <v>2921</v>
      </c>
      <c r="D184" s="2">
        <f>C184/6.74</f>
        <v>433.3827893175074</v>
      </c>
      <c r="E184" s="2">
        <v>12.02</v>
      </c>
      <c r="F184" s="2">
        <v>0.434</v>
      </c>
      <c r="G184" s="2" t="s">
        <v>347</v>
      </c>
      <c r="H184" s="2">
        <v>180</v>
      </c>
      <c r="I184" s="2">
        <v>26.1</v>
      </c>
      <c r="L184" s="2">
        <v>117</v>
      </c>
      <c r="M184" s="6">
        <v>16.956521712</v>
      </c>
      <c r="N184" s="2">
        <v>0.39</v>
      </c>
      <c r="O184" s="2">
        <v>31</v>
      </c>
      <c r="R184" s="5"/>
      <c r="T184" s="5"/>
      <c r="U184" s="2">
        <v>71.2</v>
      </c>
      <c r="V184" s="7">
        <v>41.156069358399996</v>
      </c>
      <c r="W184" s="2">
        <v>0.247</v>
      </c>
      <c r="X184" s="2">
        <v>0.05928</v>
      </c>
      <c r="Y184" s="2">
        <v>11.1</v>
      </c>
      <c r="Z184" s="7">
        <v>6.175939844699999</v>
      </c>
      <c r="AA184" s="19">
        <v>9.93E-06</v>
      </c>
    </row>
    <row r="185" spans="1:27" ht="12.75">
      <c r="A185" s="26" t="s">
        <v>11</v>
      </c>
      <c r="B185" s="26"/>
      <c r="C185" s="2">
        <v>102</v>
      </c>
      <c r="D185" s="2">
        <f>C185/6.74</f>
        <v>15.13353115727003</v>
      </c>
      <c r="E185" s="2">
        <v>10.491</v>
      </c>
      <c r="F185" s="2">
        <v>0.379</v>
      </c>
      <c r="G185" s="2" t="s">
        <v>346</v>
      </c>
      <c r="H185" s="2">
        <v>140</v>
      </c>
      <c r="I185" s="2">
        <v>20.3</v>
      </c>
      <c r="L185" s="2">
        <v>76</v>
      </c>
      <c r="M185" s="6">
        <v>11.014492736</v>
      </c>
      <c r="N185" s="2">
        <v>0.39</v>
      </c>
      <c r="O185" s="2">
        <v>46</v>
      </c>
      <c r="R185" s="5"/>
      <c r="T185" s="5"/>
      <c r="U185" s="2">
        <v>419</v>
      </c>
      <c r="V185" s="7">
        <v>242.196531758</v>
      </c>
      <c r="W185" s="2">
        <v>0.234</v>
      </c>
      <c r="X185" s="2">
        <v>0.05616</v>
      </c>
      <c r="Y185" s="2">
        <v>19.6</v>
      </c>
      <c r="Z185" s="7">
        <v>10.9052631492</v>
      </c>
      <c r="AA185" s="19">
        <v>1.55E-06</v>
      </c>
    </row>
    <row r="186" spans="1:27" ht="12.75">
      <c r="A186" s="26" t="s">
        <v>12</v>
      </c>
      <c r="B186" s="26"/>
      <c r="C186" s="2">
        <v>13531</v>
      </c>
      <c r="D186" s="2">
        <f>C186/6.74</f>
        <v>2007.5667655786349</v>
      </c>
      <c r="E186" s="2">
        <v>21.45</v>
      </c>
      <c r="F186" s="2">
        <v>0.775</v>
      </c>
      <c r="G186" s="2" t="s">
        <v>348</v>
      </c>
      <c r="H186" s="2">
        <v>145</v>
      </c>
      <c r="I186" s="2">
        <v>21.025</v>
      </c>
      <c r="L186" s="2">
        <v>1711</v>
      </c>
      <c r="M186" s="6">
        <v>247.971014096</v>
      </c>
      <c r="N186" s="2">
        <v>0.39</v>
      </c>
      <c r="O186" s="2">
        <v>35</v>
      </c>
      <c r="R186" s="5"/>
      <c r="T186" s="5"/>
      <c r="U186" s="2">
        <v>69.1</v>
      </c>
      <c r="V186" s="7">
        <v>39.94219652619999</v>
      </c>
      <c r="W186" s="2">
        <v>0.134</v>
      </c>
      <c r="X186" s="2">
        <v>0.03216</v>
      </c>
      <c r="Y186" s="2">
        <v>9.1</v>
      </c>
      <c r="Z186" s="7">
        <v>5.063157890699999</v>
      </c>
      <c r="AA186" s="19">
        <v>1.06E-05</v>
      </c>
    </row>
    <row r="187" spans="1:28" s="1" customFormat="1" ht="18">
      <c r="A187" s="28" t="s">
        <v>171</v>
      </c>
      <c r="B187" s="28"/>
      <c r="C187" s="12"/>
      <c r="D187" s="13"/>
      <c r="E187" s="13"/>
      <c r="F187" s="13"/>
      <c r="G187" s="12"/>
      <c r="H187" s="12"/>
      <c r="I187" s="13"/>
      <c r="J187" s="12"/>
      <c r="K187" s="13"/>
      <c r="L187" s="12"/>
      <c r="M187" s="18"/>
      <c r="N187" s="12"/>
      <c r="O187" s="12"/>
      <c r="P187" s="12"/>
      <c r="Q187" s="12"/>
      <c r="R187" s="15"/>
      <c r="S187" s="12"/>
      <c r="T187" s="15"/>
      <c r="U187" s="13"/>
      <c r="V187" s="16"/>
      <c r="W187" s="12"/>
      <c r="X187" s="13"/>
      <c r="Y187" s="12"/>
      <c r="Z187" s="16"/>
      <c r="AA187" s="12"/>
      <c r="AB187" s="12"/>
    </row>
    <row r="188" spans="1:28" s="1" customFormat="1" ht="18">
      <c r="A188" s="17" t="s">
        <v>179</v>
      </c>
      <c r="B188" s="12"/>
      <c r="C188" s="12"/>
      <c r="D188" s="13"/>
      <c r="E188" s="13"/>
      <c r="F188" s="13"/>
      <c r="G188" s="12"/>
      <c r="H188" s="12"/>
      <c r="I188" s="13"/>
      <c r="J188" s="12"/>
      <c r="K188" s="13"/>
      <c r="L188" s="12"/>
      <c r="M188" s="18"/>
      <c r="N188" s="12"/>
      <c r="O188" s="12"/>
      <c r="P188" s="12"/>
      <c r="Q188" s="12"/>
      <c r="R188" s="15"/>
      <c r="S188" s="12"/>
      <c r="T188" s="15"/>
      <c r="U188" s="13"/>
      <c r="V188" s="16"/>
      <c r="W188" s="12"/>
      <c r="X188" s="13"/>
      <c r="Y188" s="12"/>
      <c r="Z188" s="16"/>
      <c r="AA188" s="12"/>
      <c r="AB188" s="12"/>
    </row>
    <row r="189" spans="1:27" ht="12.75">
      <c r="A189" s="2" t="s">
        <v>334</v>
      </c>
      <c r="B189" s="2" t="s">
        <v>204</v>
      </c>
      <c r="C189" s="2">
        <v>6.4</v>
      </c>
      <c r="D189" s="2">
        <f>C189/6.74</f>
        <v>0.9495548961424333</v>
      </c>
      <c r="E189" s="2">
        <v>0.93</v>
      </c>
      <c r="F189" s="2">
        <v>0.0336</v>
      </c>
      <c r="G189" s="2" t="s">
        <v>349</v>
      </c>
      <c r="H189" s="2">
        <v>30</v>
      </c>
      <c r="I189" s="2">
        <v>4.35</v>
      </c>
      <c r="L189" s="2">
        <v>0.0163</v>
      </c>
      <c r="M189" s="6">
        <v>0.0023</v>
      </c>
      <c r="O189" s="2">
        <v>500</v>
      </c>
      <c r="R189" s="5"/>
      <c r="T189" s="5"/>
      <c r="V189" s="7"/>
      <c r="Z189" s="7"/>
      <c r="AA189" s="19">
        <v>1000000000000000</v>
      </c>
    </row>
    <row r="190" spans="1:27" ht="12.75">
      <c r="A190" s="2" t="s">
        <v>334</v>
      </c>
      <c r="B190" s="2" t="s">
        <v>180</v>
      </c>
      <c r="C190" s="2">
        <v>31</v>
      </c>
      <c r="D190" s="2">
        <f>C190/6.74</f>
        <v>4.599406528189911</v>
      </c>
      <c r="E190" s="2">
        <v>0.93</v>
      </c>
      <c r="F190" s="2">
        <v>0.0336</v>
      </c>
      <c r="G190" s="2" t="s">
        <v>350</v>
      </c>
      <c r="H190" s="2">
        <v>28</v>
      </c>
      <c r="I190" s="2">
        <v>4.06</v>
      </c>
      <c r="O190" s="2">
        <v>500</v>
      </c>
      <c r="R190" s="5"/>
      <c r="T190" s="5"/>
      <c r="U190" s="2">
        <v>0.14</v>
      </c>
      <c r="V190" s="7">
        <v>0.08092485548</v>
      </c>
      <c r="W190" s="2">
        <v>0.45</v>
      </c>
      <c r="X190" s="2">
        <v>0.108</v>
      </c>
      <c r="Y190" s="2">
        <v>666</v>
      </c>
      <c r="Z190" s="7">
        <v>370.55639068199997</v>
      </c>
      <c r="AA190" s="19">
        <v>1000000000000000</v>
      </c>
    </row>
    <row r="191" spans="1:27" ht="12.75">
      <c r="A191" s="2" t="s">
        <v>334</v>
      </c>
      <c r="B191" s="2" t="s">
        <v>181</v>
      </c>
      <c r="E191" s="2">
        <v>0.95</v>
      </c>
      <c r="F191" s="2">
        <v>0.0343</v>
      </c>
      <c r="G191" s="2" t="s">
        <v>351</v>
      </c>
      <c r="H191" s="2">
        <v>28</v>
      </c>
      <c r="I191" s="2">
        <v>4.06</v>
      </c>
      <c r="N191" s="2">
        <v>0.48</v>
      </c>
      <c r="O191" s="2">
        <v>450</v>
      </c>
      <c r="R191" s="5"/>
      <c r="T191" s="5"/>
      <c r="U191" s="2">
        <v>0.15</v>
      </c>
      <c r="V191" s="7">
        <v>0.08670520229999999</v>
      </c>
      <c r="W191" s="2">
        <v>0.44</v>
      </c>
      <c r="X191" s="2">
        <v>0.1056</v>
      </c>
      <c r="Y191" s="2">
        <v>225</v>
      </c>
      <c r="Z191" s="7">
        <v>125.187969825</v>
      </c>
      <c r="AA191" s="19">
        <v>10000000000000000</v>
      </c>
    </row>
    <row r="192" spans="1:27" ht="12.75">
      <c r="A192" s="2" t="s">
        <v>334</v>
      </c>
      <c r="B192" s="2" t="s">
        <v>13</v>
      </c>
      <c r="C192" s="2">
        <v>5.07</v>
      </c>
      <c r="D192" s="2">
        <f>C192/6.74</f>
        <v>0.7522255192878339</v>
      </c>
      <c r="E192" s="2">
        <v>1.25</v>
      </c>
      <c r="F192" s="2">
        <v>0.04515</v>
      </c>
      <c r="G192" s="2" t="s">
        <v>351</v>
      </c>
      <c r="H192" s="2">
        <v>17</v>
      </c>
      <c r="I192" s="2">
        <v>2.465</v>
      </c>
      <c r="O192" s="2">
        <v>320</v>
      </c>
      <c r="R192" s="5"/>
      <c r="T192" s="5"/>
      <c r="V192" s="7"/>
      <c r="Y192" s="2">
        <v>702</v>
      </c>
      <c r="Z192" s="7">
        <v>390.586465854</v>
      </c>
      <c r="AA192" s="19">
        <v>10000000000000000</v>
      </c>
    </row>
    <row r="193" spans="1:28" s="1" customFormat="1" ht="12.75">
      <c r="A193" s="17" t="s">
        <v>182</v>
      </c>
      <c r="B193" s="17"/>
      <c r="C193" s="17"/>
      <c r="D193" s="13"/>
      <c r="E193" s="17"/>
      <c r="F193" s="17"/>
      <c r="G193" s="17"/>
      <c r="H193" s="17"/>
      <c r="I193" s="13"/>
      <c r="J193" s="17"/>
      <c r="K193" s="13"/>
      <c r="L193" s="17"/>
      <c r="M193" s="18"/>
      <c r="N193" s="17"/>
      <c r="O193" s="17"/>
      <c r="P193" s="17"/>
      <c r="Q193" s="17"/>
      <c r="R193" s="15"/>
      <c r="S193" s="17"/>
      <c r="T193" s="15"/>
      <c r="U193" s="17"/>
      <c r="V193" s="16"/>
      <c r="W193" s="17"/>
      <c r="X193" s="13"/>
      <c r="Y193" s="17"/>
      <c r="Z193" s="16"/>
      <c r="AA193" s="17"/>
      <c r="AB193" s="17"/>
    </row>
    <row r="194" spans="1:27" ht="12.75">
      <c r="A194" s="2" t="s">
        <v>332</v>
      </c>
      <c r="B194" s="2" t="s">
        <v>188</v>
      </c>
      <c r="C194" s="2">
        <v>5</v>
      </c>
      <c r="D194" s="2">
        <f>C194/6.74</f>
        <v>0.7418397626112759</v>
      </c>
      <c r="E194" s="2">
        <v>1.2</v>
      </c>
      <c r="F194" s="2">
        <v>0.0434</v>
      </c>
      <c r="G194" s="2" t="s">
        <v>352</v>
      </c>
      <c r="H194" s="2">
        <v>70</v>
      </c>
      <c r="I194" s="2">
        <v>10.15</v>
      </c>
      <c r="J194" s="2">
        <v>60</v>
      </c>
      <c r="K194" s="2">
        <v>8.7</v>
      </c>
      <c r="L194" s="2">
        <v>2.25</v>
      </c>
      <c r="M194" s="6">
        <v>0.326086956</v>
      </c>
      <c r="O194" s="2">
        <v>5</v>
      </c>
      <c r="Q194" s="2">
        <v>0.3</v>
      </c>
      <c r="R194" s="5">
        <v>0.22134</v>
      </c>
      <c r="S194" s="2">
        <v>0.6</v>
      </c>
      <c r="T194" s="5">
        <v>0.54</v>
      </c>
      <c r="U194" s="2">
        <v>0.2</v>
      </c>
      <c r="V194" s="7">
        <v>0.1156069364</v>
      </c>
      <c r="W194" s="2">
        <v>1</v>
      </c>
      <c r="X194" s="2">
        <v>0.24</v>
      </c>
      <c r="Y194" s="2">
        <v>100</v>
      </c>
      <c r="Z194" s="7">
        <v>55.63909769999999</v>
      </c>
      <c r="AA194" s="19">
        <v>1000000000000000</v>
      </c>
    </row>
    <row r="195" spans="1:27" ht="12.75">
      <c r="A195" s="2" t="s">
        <v>332</v>
      </c>
      <c r="B195" s="2" t="s">
        <v>331</v>
      </c>
      <c r="E195" s="2">
        <v>1.8</v>
      </c>
      <c r="F195" s="2">
        <v>0.065</v>
      </c>
      <c r="G195" s="2" t="s">
        <v>353</v>
      </c>
      <c r="H195" s="2">
        <v>70</v>
      </c>
      <c r="I195" s="2">
        <v>10.15</v>
      </c>
      <c r="J195" s="2">
        <v>70</v>
      </c>
      <c r="K195" s="2">
        <v>10.15</v>
      </c>
      <c r="O195" s="2">
        <v>2</v>
      </c>
      <c r="Q195" s="2">
        <v>0.2</v>
      </c>
      <c r="R195" s="5">
        <v>0.14756</v>
      </c>
      <c r="T195" s="5"/>
      <c r="U195" s="2">
        <v>0.6</v>
      </c>
      <c r="V195" s="7">
        <v>0.34682080919999997</v>
      </c>
      <c r="W195" s="2">
        <v>1</v>
      </c>
      <c r="X195" s="2">
        <v>0.24</v>
      </c>
      <c r="Y195" s="2">
        <v>55</v>
      </c>
      <c r="Z195" s="7">
        <v>30.601503734999998</v>
      </c>
      <c r="AA195" s="19">
        <v>100000000000000</v>
      </c>
    </row>
    <row r="196" spans="1:27" ht="12.75">
      <c r="A196" s="26" t="s">
        <v>14</v>
      </c>
      <c r="B196" s="26"/>
      <c r="C196" s="2">
        <v>14.2</v>
      </c>
      <c r="D196" s="2">
        <f>C196/6.74</f>
        <v>2.1068249258160234</v>
      </c>
      <c r="E196" s="2">
        <v>1.095</v>
      </c>
      <c r="F196" s="2">
        <v>0.03955</v>
      </c>
      <c r="G196" s="2" t="s">
        <v>354</v>
      </c>
      <c r="H196" s="2">
        <v>62</v>
      </c>
      <c r="I196" s="2">
        <v>8.99</v>
      </c>
      <c r="J196" s="2">
        <v>63</v>
      </c>
      <c r="K196" s="2">
        <v>9.135</v>
      </c>
      <c r="L196" s="2">
        <v>2.1</v>
      </c>
      <c r="M196" s="6">
        <v>0.3043478256</v>
      </c>
      <c r="N196" s="2">
        <v>0.39</v>
      </c>
      <c r="O196" s="2">
        <v>152</v>
      </c>
      <c r="Q196" s="2">
        <v>7</v>
      </c>
      <c r="R196" s="5">
        <v>5.1646</v>
      </c>
      <c r="S196" s="2">
        <v>2.8</v>
      </c>
      <c r="T196" s="5">
        <v>2.52</v>
      </c>
      <c r="U196" s="2">
        <v>0.26</v>
      </c>
      <c r="V196" s="7">
        <v>0.15028901732</v>
      </c>
      <c r="W196" s="2">
        <v>2.1</v>
      </c>
      <c r="X196" s="2">
        <v>0.504</v>
      </c>
      <c r="Y196" s="2">
        <v>105</v>
      </c>
      <c r="Z196" s="7">
        <v>58.421052585</v>
      </c>
      <c r="AA196" s="19">
        <v>1000000000000</v>
      </c>
    </row>
    <row r="197" spans="1:27" ht="12.75">
      <c r="A197" s="26" t="s">
        <v>203</v>
      </c>
      <c r="B197" s="26"/>
      <c r="C197" s="2">
        <v>10</v>
      </c>
      <c r="D197" s="2">
        <f>C197/6.74</f>
        <v>1.4836795252225519</v>
      </c>
      <c r="E197" s="2">
        <v>1.705</v>
      </c>
      <c r="F197" s="2">
        <v>0.0695</v>
      </c>
      <c r="G197" s="2">
        <v>110</v>
      </c>
      <c r="H197" s="2">
        <v>56</v>
      </c>
      <c r="I197" s="2">
        <v>8.12</v>
      </c>
      <c r="J197" s="2">
        <v>52</v>
      </c>
      <c r="K197" s="2">
        <v>7.54</v>
      </c>
      <c r="L197" s="2">
        <v>7</v>
      </c>
      <c r="M197" s="6">
        <v>1.014492752</v>
      </c>
      <c r="O197" s="2">
        <v>1.3</v>
      </c>
      <c r="Q197" s="2">
        <v>0.18</v>
      </c>
      <c r="R197" s="5">
        <v>0.132804</v>
      </c>
      <c r="T197" s="5"/>
      <c r="U197" s="2">
        <v>0.56</v>
      </c>
      <c r="V197" s="7">
        <v>0.32369942192</v>
      </c>
      <c r="W197" s="2">
        <v>1.6</v>
      </c>
      <c r="X197" s="2">
        <v>0.384</v>
      </c>
      <c r="Y197" s="2">
        <v>77</v>
      </c>
      <c r="Z197" s="7">
        <v>42.842105229</v>
      </c>
      <c r="AA197" s="19">
        <v>342300000000</v>
      </c>
    </row>
    <row r="198" spans="1:27" ht="12.75">
      <c r="A198" s="26" t="s">
        <v>200</v>
      </c>
      <c r="B198" s="26"/>
      <c r="C198" s="2">
        <v>5</v>
      </c>
      <c r="D198" s="2">
        <f>C198/6.74</f>
        <v>0.7418397626112759</v>
      </c>
      <c r="E198" s="2">
        <v>1.355</v>
      </c>
      <c r="F198" s="2">
        <v>0.04895</v>
      </c>
      <c r="G198" s="2" t="s">
        <v>355</v>
      </c>
      <c r="H198" s="2">
        <v>55</v>
      </c>
      <c r="I198" s="2">
        <v>7.975</v>
      </c>
      <c r="J198" s="2">
        <v>67</v>
      </c>
      <c r="K198" s="2">
        <v>9.715</v>
      </c>
      <c r="L198" s="2">
        <v>12</v>
      </c>
      <c r="M198" s="6">
        <v>1.739130432</v>
      </c>
      <c r="O198" s="2">
        <v>148</v>
      </c>
      <c r="Q198" s="2">
        <v>0.27</v>
      </c>
      <c r="R198" s="5">
        <v>0.19920600000000002</v>
      </c>
      <c r="T198" s="5"/>
      <c r="U198" s="2">
        <v>0.2</v>
      </c>
      <c r="V198" s="7">
        <v>0.1156069364</v>
      </c>
      <c r="W198" s="2">
        <v>2</v>
      </c>
      <c r="X198" s="2">
        <v>0.48</v>
      </c>
      <c r="Y198" s="2">
        <v>97</v>
      </c>
      <c r="Z198" s="7">
        <v>53.969924768999995</v>
      </c>
      <c r="AA198" s="19">
        <v>100000000000000</v>
      </c>
    </row>
    <row r="199" spans="1:28" s="1" customFormat="1" ht="12.75">
      <c r="A199" s="17" t="s">
        <v>202</v>
      </c>
      <c r="B199" s="17"/>
      <c r="C199" s="17"/>
      <c r="D199" s="13"/>
      <c r="E199" s="17"/>
      <c r="F199" s="17"/>
      <c r="G199" s="17"/>
      <c r="H199" s="17"/>
      <c r="I199" s="13"/>
      <c r="J199" s="17"/>
      <c r="K199" s="13"/>
      <c r="L199" s="17"/>
      <c r="M199" s="18"/>
      <c r="N199" s="17"/>
      <c r="O199" s="17"/>
      <c r="P199" s="17"/>
      <c r="Q199" s="17"/>
      <c r="R199" s="15"/>
      <c r="S199" s="17"/>
      <c r="T199" s="15"/>
      <c r="U199" s="17"/>
      <c r="V199" s="16"/>
      <c r="W199" s="17"/>
      <c r="X199" s="13"/>
      <c r="Y199" s="17"/>
      <c r="Z199" s="16"/>
      <c r="AA199" s="17"/>
      <c r="AB199" s="17"/>
    </row>
    <row r="200" spans="1:27" ht="12.75">
      <c r="A200" s="2" t="s">
        <v>333</v>
      </c>
      <c r="B200" s="2" t="s">
        <v>183</v>
      </c>
      <c r="C200" s="2">
        <v>7.47</v>
      </c>
      <c r="D200" s="2">
        <f>C200/6.74</f>
        <v>1.1083086053412463</v>
      </c>
      <c r="E200" s="2">
        <v>1.31</v>
      </c>
      <c r="F200" s="2">
        <v>0.04735</v>
      </c>
      <c r="G200" s="2" t="s">
        <v>356</v>
      </c>
      <c r="H200" s="2">
        <v>65</v>
      </c>
      <c r="I200" s="2">
        <v>9.425</v>
      </c>
      <c r="J200" s="2">
        <v>65</v>
      </c>
      <c r="K200" s="2">
        <v>9.425</v>
      </c>
      <c r="L200" s="2">
        <v>2.3</v>
      </c>
      <c r="M200" s="6">
        <v>0.33333333279999994</v>
      </c>
      <c r="N200" s="2">
        <v>0.36</v>
      </c>
      <c r="O200" s="2">
        <v>62</v>
      </c>
      <c r="Q200" s="2">
        <v>4.78</v>
      </c>
      <c r="R200" s="5">
        <v>3.5266840000000004</v>
      </c>
      <c r="S200" s="2">
        <v>3.1</v>
      </c>
      <c r="T200" s="5">
        <v>2.79</v>
      </c>
      <c r="U200" s="2">
        <v>0.2</v>
      </c>
      <c r="V200" s="7">
        <v>0.1156069364</v>
      </c>
      <c r="W200" s="2">
        <v>1.1</v>
      </c>
      <c r="X200" s="2">
        <v>0.264</v>
      </c>
      <c r="Y200" s="2">
        <v>77</v>
      </c>
      <c r="Z200" s="7">
        <v>42.842105229</v>
      </c>
      <c r="AA200" s="19">
        <v>1000000000000000</v>
      </c>
    </row>
    <row r="201" spans="1:27" ht="12.75">
      <c r="A201" s="2" t="s">
        <v>333</v>
      </c>
      <c r="B201" s="2" t="s">
        <v>184</v>
      </c>
      <c r="E201" s="2">
        <v>1.31</v>
      </c>
      <c r="F201" s="2">
        <v>0.04735</v>
      </c>
      <c r="G201" s="2" t="s">
        <v>357</v>
      </c>
      <c r="H201" s="2">
        <v>86</v>
      </c>
      <c r="I201" s="2">
        <v>12.47</v>
      </c>
      <c r="K201" s="2">
        <v>0</v>
      </c>
      <c r="L201" s="2">
        <v>5</v>
      </c>
      <c r="M201" s="6">
        <v>0.72463768</v>
      </c>
      <c r="O201" s="2">
        <v>6</v>
      </c>
      <c r="Q201" s="2">
        <v>0.52</v>
      </c>
      <c r="R201" s="5">
        <v>0.383656</v>
      </c>
      <c r="T201" s="5"/>
      <c r="V201" s="7"/>
      <c r="X201" s="2">
        <v>0</v>
      </c>
      <c r="Y201" s="2">
        <v>59</v>
      </c>
      <c r="Z201" s="7">
        <v>32.827067643</v>
      </c>
      <c r="AA201" s="19">
        <v>100000000000000</v>
      </c>
    </row>
    <row r="202" spans="1:27" ht="12.75">
      <c r="A202" s="26" t="s">
        <v>185</v>
      </c>
      <c r="B202" s="26"/>
      <c r="C202" s="2">
        <v>7.25</v>
      </c>
      <c r="D202" s="2">
        <f>C202/6.74</f>
        <v>1.07566765578635</v>
      </c>
      <c r="E202" s="2">
        <v>1.65</v>
      </c>
      <c r="F202" s="2">
        <v>0.05965</v>
      </c>
      <c r="G202" s="2" t="s">
        <v>358</v>
      </c>
      <c r="H202" s="2">
        <v>58</v>
      </c>
      <c r="I202" s="2">
        <v>8.41</v>
      </c>
      <c r="J202" s="2">
        <v>70</v>
      </c>
      <c r="K202" s="2">
        <v>10.15</v>
      </c>
      <c r="L202" s="2">
        <v>3.5</v>
      </c>
      <c r="M202" s="6">
        <v>0.507246376</v>
      </c>
      <c r="O202" s="2">
        <v>2.4</v>
      </c>
      <c r="Q202" s="2">
        <v>0.22</v>
      </c>
      <c r="R202" s="5">
        <v>0.16231600000000002</v>
      </c>
      <c r="S202" s="2">
        <v>0.6</v>
      </c>
      <c r="T202" s="5">
        <v>0.54</v>
      </c>
      <c r="U202" s="2">
        <v>0.17</v>
      </c>
      <c r="V202" s="7">
        <v>0.09826589594</v>
      </c>
      <c r="Y202" s="2">
        <v>135</v>
      </c>
      <c r="Z202" s="7">
        <v>75.112781895</v>
      </c>
      <c r="AA202" s="19">
        <v>100000000000000</v>
      </c>
    </row>
    <row r="203" spans="1:28" s="1" customFormat="1" ht="12.75">
      <c r="A203" s="17" t="s">
        <v>199</v>
      </c>
      <c r="B203" s="17"/>
      <c r="C203" s="17"/>
      <c r="D203" s="13"/>
      <c r="E203" s="17"/>
      <c r="F203" s="17"/>
      <c r="G203" s="17"/>
      <c r="H203" s="17"/>
      <c r="I203" s="13"/>
      <c r="J203" s="17"/>
      <c r="K203" s="13"/>
      <c r="L203" s="17"/>
      <c r="M203" s="18"/>
      <c r="N203" s="17"/>
      <c r="O203" s="17"/>
      <c r="P203" s="17"/>
      <c r="Q203" s="17"/>
      <c r="R203" s="15"/>
      <c r="S203" s="17"/>
      <c r="T203" s="15"/>
      <c r="U203" s="17"/>
      <c r="V203" s="16"/>
      <c r="W203" s="17"/>
      <c r="X203" s="13"/>
      <c r="Y203" s="17"/>
      <c r="Z203" s="16"/>
      <c r="AA203" s="17"/>
      <c r="AB203" s="17"/>
    </row>
    <row r="204" spans="1:28" ht="12.75">
      <c r="A204" s="23" t="s">
        <v>199</v>
      </c>
      <c r="B204" s="20" t="s">
        <v>186</v>
      </c>
      <c r="C204" s="20"/>
      <c r="E204" s="20">
        <v>1.475</v>
      </c>
      <c r="F204" s="20">
        <v>0.0533</v>
      </c>
      <c r="G204" s="2" t="s">
        <v>359</v>
      </c>
      <c r="H204" s="20">
        <v>140</v>
      </c>
      <c r="I204" s="2">
        <v>20.3</v>
      </c>
      <c r="J204" s="20">
        <v>98</v>
      </c>
      <c r="K204" s="2">
        <v>14.21</v>
      </c>
      <c r="L204" s="20">
        <v>21</v>
      </c>
      <c r="M204" s="6">
        <v>3.0434782559999998</v>
      </c>
      <c r="N204" s="20">
        <v>0.45</v>
      </c>
      <c r="O204" s="20">
        <v>3</v>
      </c>
      <c r="P204" s="20"/>
      <c r="Q204" s="20">
        <v>1.1</v>
      </c>
      <c r="R204" s="5">
        <v>0.8115800000000001</v>
      </c>
      <c r="S204" s="20"/>
      <c r="T204" s="5"/>
      <c r="U204" s="20">
        <v>0.33</v>
      </c>
      <c r="V204" s="7">
        <v>0.19075144506</v>
      </c>
      <c r="W204" s="20">
        <v>1.9</v>
      </c>
      <c r="X204" s="2">
        <v>0.45599999999999996</v>
      </c>
      <c r="Y204" s="20">
        <v>25</v>
      </c>
      <c r="Z204" s="7">
        <v>13.909774424999998</v>
      </c>
      <c r="AA204" s="24">
        <v>1000000000000000</v>
      </c>
      <c r="AB204" s="20"/>
    </row>
    <row r="205" spans="1:28" ht="12.75">
      <c r="A205" s="23" t="s">
        <v>199</v>
      </c>
      <c r="B205" s="20" t="s">
        <v>187</v>
      </c>
      <c r="C205" s="20"/>
      <c r="E205" s="20">
        <v>1.436</v>
      </c>
      <c r="F205" s="20">
        <v>0.05185</v>
      </c>
      <c r="G205" s="2" t="s">
        <v>360</v>
      </c>
      <c r="H205" s="20">
        <v>176</v>
      </c>
      <c r="I205" s="2">
        <v>25.52</v>
      </c>
      <c r="J205" s="20"/>
      <c r="L205" s="20">
        <v>11</v>
      </c>
      <c r="M205" s="6">
        <v>1.5942028959999999</v>
      </c>
      <c r="N205" s="20">
        <v>0.44</v>
      </c>
      <c r="O205" s="20">
        <v>2</v>
      </c>
      <c r="P205" s="20"/>
      <c r="Q205" s="20">
        <v>0.12</v>
      </c>
      <c r="R205" s="5">
        <v>0.088536</v>
      </c>
      <c r="S205" s="20"/>
      <c r="T205" s="5"/>
      <c r="U205" s="20">
        <v>0.6</v>
      </c>
      <c r="V205" s="7">
        <v>0.34682080919999997</v>
      </c>
      <c r="W205" s="20">
        <v>1.9</v>
      </c>
      <c r="X205" s="2">
        <v>0.45599999999999996</v>
      </c>
      <c r="Y205" s="20">
        <v>21</v>
      </c>
      <c r="Z205" s="7">
        <v>11.684210516999999</v>
      </c>
      <c r="AA205" s="24">
        <v>1000000000</v>
      </c>
      <c r="AB205" s="20"/>
    </row>
    <row r="206" spans="1:28" s="1" customFormat="1" ht="12.75">
      <c r="A206" s="17" t="s">
        <v>198</v>
      </c>
      <c r="B206" s="17"/>
      <c r="C206" s="17"/>
      <c r="D206" s="13"/>
      <c r="E206" s="17"/>
      <c r="F206" s="17"/>
      <c r="G206" s="17"/>
      <c r="H206" s="17"/>
      <c r="I206" s="13"/>
      <c r="J206" s="17"/>
      <c r="K206" s="13"/>
      <c r="L206" s="17"/>
      <c r="M206" s="18"/>
      <c r="N206" s="17"/>
      <c r="O206" s="17"/>
      <c r="P206" s="17"/>
      <c r="Q206" s="17"/>
      <c r="R206" s="15"/>
      <c r="S206" s="17"/>
      <c r="T206" s="15"/>
      <c r="U206" s="17"/>
      <c r="V206" s="16"/>
      <c r="W206" s="17"/>
      <c r="X206" s="13"/>
      <c r="Y206" s="17"/>
      <c r="Z206" s="16">
        <v>0</v>
      </c>
      <c r="AA206" s="17"/>
      <c r="AB206" s="17"/>
    </row>
    <row r="207" spans="1:28" ht="12.75">
      <c r="A207" s="23" t="s">
        <v>198</v>
      </c>
      <c r="B207" s="20" t="s">
        <v>188</v>
      </c>
      <c r="C207" s="20"/>
      <c r="E207" s="20">
        <v>1.315</v>
      </c>
      <c r="F207" s="20">
        <v>0.0475</v>
      </c>
      <c r="G207" s="2" t="s">
        <v>361</v>
      </c>
      <c r="H207" s="20">
        <v>55</v>
      </c>
      <c r="I207" s="2">
        <v>7.975</v>
      </c>
      <c r="J207" s="20">
        <v>54</v>
      </c>
      <c r="K207" s="2">
        <v>7.83</v>
      </c>
      <c r="L207" s="20">
        <v>2.7</v>
      </c>
      <c r="M207" s="6">
        <v>0.3913043472</v>
      </c>
      <c r="N207" s="20"/>
      <c r="O207" s="20">
        <v>200</v>
      </c>
      <c r="P207" s="20"/>
      <c r="Q207" s="20">
        <v>1.4</v>
      </c>
      <c r="R207" s="5">
        <v>1.03292</v>
      </c>
      <c r="S207" s="20">
        <v>5</v>
      </c>
      <c r="T207" s="5">
        <v>4.5</v>
      </c>
      <c r="U207" s="20">
        <v>0.2</v>
      </c>
      <c r="V207" s="7"/>
      <c r="W207" s="20"/>
      <c r="Y207" s="20">
        <v>83</v>
      </c>
      <c r="Z207" s="7">
        <v>46.180451090999995</v>
      </c>
      <c r="AA207" s="24">
        <v>2000000000000000</v>
      </c>
      <c r="AB207" s="20"/>
    </row>
    <row r="208" spans="1:28" ht="12.75">
      <c r="A208" s="23" t="s">
        <v>198</v>
      </c>
      <c r="B208" s="20" t="s">
        <v>189</v>
      </c>
      <c r="C208" s="20"/>
      <c r="E208" s="20">
        <v>1.595</v>
      </c>
      <c r="F208" s="20">
        <v>0.05765</v>
      </c>
      <c r="G208" s="2" t="s">
        <v>362</v>
      </c>
      <c r="H208" s="20">
        <v>137</v>
      </c>
      <c r="I208" s="2">
        <v>19.865</v>
      </c>
      <c r="J208" s="20">
        <v>141</v>
      </c>
      <c r="K208" s="2">
        <v>20.445</v>
      </c>
      <c r="L208" s="20">
        <v>10</v>
      </c>
      <c r="M208" s="6">
        <v>1.44927536</v>
      </c>
      <c r="N208" s="20">
        <v>0.4</v>
      </c>
      <c r="O208" s="20">
        <v>3.8</v>
      </c>
      <c r="P208" s="20"/>
      <c r="Q208" s="20">
        <v>1.1</v>
      </c>
      <c r="R208" s="5">
        <v>0.8115800000000001</v>
      </c>
      <c r="S208" s="20"/>
      <c r="T208" s="5"/>
      <c r="U208" s="20">
        <v>0.29</v>
      </c>
      <c r="V208" s="7">
        <v>0.16763005777999998</v>
      </c>
      <c r="W208" s="20">
        <v>2.3</v>
      </c>
      <c r="X208" s="2">
        <v>0.5519999999999999</v>
      </c>
      <c r="Y208" s="20">
        <v>25</v>
      </c>
      <c r="Z208" s="7">
        <v>13.909774424999998</v>
      </c>
      <c r="AA208" s="24">
        <v>1000000000000000</v>
      </c>
      <c r="AB208" s="20"/>
    </row>
    <row r="209" spans="1:28" ht="12.75">
      <c r="A209" s="23" t="s">
        <v>198</v>
      </c>
      <c r="B209" s="20" t="s">
        <v>190</v>
      </c>
      <c r="C209" s="20"/>
      <c r="E209" s="20">
        <v>1.3</v>
      </c>
      <c r="F209" s="20">
        <v>0.04</v>
      </c>
      <c r="G209" s="20"/>
      <c r="H209" s="20">
        <v>59</v>
      </c>
      <c r="I209" s="2">
        <v>8.555</v>
      </c>
      <c r="J209" s="20"/>
      <c r="L209" s="20">
        <v>2.48</v>
      </c>
      <c r="M209" s="6">
        <v>0.35942028927999997</v>
      </c>
      <c r="N209" s="20"/>
      <c r="O209" s="20">
        <v>10</v>
      </c>
      <c r="P209" s="20"/>
      <c r="Q209" s="20">
        <v>0.267</v>
      </c>
      <c r="R209" s="5">
        <v>0.19699260000000002</v>
      </c>
      <c r="S209" s="20"/>
      <c r="T209" s="5"/>
      <c r="U209" s="20"/>
      <c r="V209" s="7">
        <v>0</v>
      </c>
      <c r="W209" s="20"/>
      <c r="Y209" s="20">
        <v>83</v>
      </c>
      <c r="Z209" s="7">
        <v>46.180451090999995</v>
      </c>
      <c r="AA209" s="24">
        <v>1000000000000000</v>
      </c>
      <c r="AB209" s="20"/>
    </row>
    <row r="210" spans="1:28" s="1" customFormat="1" ht="12.75">
      <c r="A210" s="17" t="s">
        <v>191</v>
      </c>
      <c r="B210" s="17"/>
      <c r="C210" s="17"/>
      <c r="D210" s="13"/>
      <c r="E210" s="17"/>
      <c r="F210" s="17"/>
      <c r="G210" s="17"/>
      <c r="H210" s="17"/>
      <c r="I210" s="13"/>
      <c r="J210" s="17"/>
      <c r="K210" s="13"/>
      <c r="L210" s="17"/>
      <c r="M210" s="18"/>
      <c r="N210" s="17"/>
      <c r="O210" s="17"/>
      <c r="P210" s="17"/>
      <c r="Q210" s="17"/>
      <c r="R210" s="15"/>
      <c r="S210" s="17"/>
      <c r="T210" s="15"/>
      <c r="U210" s="17"/>
      <c r="V210" s="16">
        <v>0</v>
      </c>
      <c r="W210" s="17"/>
      <c r="X210" s="13"/>
      <c r="Y210" s="17"/>
      <c r="Z210" s="16"/>
      <c r="AA210" s="17"/>
      <c r="AB210" s="17"/>
    </row>
    <row r="211" spans="1:27" ht="12.75">
      <c r="A211" s="23" t="s">
        <v>335</v>
      </c>
      <c r="B211" s="2" t="s">
        <v>192</v>
      </c>
      <c r="E211" s="2">
        <v>0.925</v>
      </c>
      <c r="F211" s="2">
        <v>0.0345</v>
      </c>
      <c r="G211" s="2" t="s">
        <v>366</v>
      </c>
      <c r="H211" s="2">
        <v>16</v>
      </c>
      <c r="I211" s="2">
        <v>2.32</v>
      </c>
      <c r="J211" s="2">
        <v>16</v>
      </c>
      <c r="K211" s="2">
        <v>2.32</v>
      </c>
      <c r="L211" s="20">
        <v>0.25</v>
      </c>
      <c r="M211" s="6">
        <v>0.036231884</v>
      </c>
      <c r="N211" s="2">
        <v>0.38</v>
      </c>
      <c r="O211" s="2">
        <v>350</v>
      </c>
      <c r="Q211" s="2">
        <v>1.068</v>
      </c>
      <c r="R211" s="5">
        <v>0.7879704000000001</v>
      </c>
      <c r="T211" s="5"/>
      <c r="U211" s="2">
        <v>0.3</v>
      </c>
      <c r="V211" s="7">
        <v>0.17341040459999998</v>
      </c>
      <c r="W211" s="2">
        <v>2.2</v>
      </c>
      <c r="X211" s="2">
        <v>0.528</v>
      </c>
      <c r="Y211" s="2">
        <v>130</v>
      </c>
      <c r="Z211" s="7">
        <v>72.33082701</v>
      </c>
      <c r="AA211" s="19">
        <v>1000000000000000</v>
      </c>
    </row>
    <row r="212" spans="1:27" ht="12.75">
      <c r="A212" s="23" t="s">
        <v>335</v>
      </c>
      <c r="B212" s="2" t="s">
        <v>193</v>
      </c>
      <c r="C212" s="2">
        <v>11.3</v>
      </c>
      <c r="D212" s="2">
        <f>C212/6.74</f>
        <v>1.6765578635014837</v>
      </c>
      <c r="E212" s="2">
        <v>0.938</v>
      </c>
      <c r="F212" s="2">
        <v>0.0339</v>
      </c>
      <c r="G212" s="2" t="s">
        <v>364</v>
      </c>
      <c r="H212" s="2">
        <v>25</v>
      </c>
      <c r="I212" s="2">
        <v>3.625</v>
      </c>
      <c r="J212" s="2">
        <v>15</v>
      </c>
      <c r="K212" s="2">
        <v>2.175</v>
      </c>
      <c r="L212" s="20">
        <v>0.5</v>
      </c>
      <c r="M212" s="6">
        <v>0.072463768</v>
      </c>
      <c r="O212" s="2">
        <v>550</v>
      </c>
      <c r="Q212" s="2">
        <v>4.8</v>
      </c>
      <c r="R212" s="5">
        <v>3.54144</v>
      </c>
      <c r="T212" s="5"/>
      <c r="U212" s="2">
        <v>0.35</v>
      </c>
      <c r="V212" s="7">
        <v>0.20231213869999998</v>
      </c>
      <c r="W212" s="2">
        <v>2.2</v>
      </c>
      <c r="X212" s="2">
        <v>0.528</v>
      </c>
      <c r="Y212" s="2">
        <v>27</v>
      </c>
      <c r="Z212" s="7">
        <v>15.022556379</v>
      </c>
      <c r="AA212" s="19">
        <v>1000000000000000</v>
      </c>
    </row>
    <row r="213" spans="1:27" ht="12.75">
      <c r="A213" s="23" t="s">
        <v>335</v>
      </c>
      <c r="B213" s="2" t="s">
        <v>194</v>
      </c>
      <c r="E213" s="2">
        <v>1.159</v>
      </c>
      <c r="F213" s="2">
        <v>0.0419</v>
      </c>
      <c r="G213" s="2" t="s">
        <v>367</v>
      </c>
      <c r="H213" s="2">
        <v>30</v>
      </c>
      <c r="I213" s="2">
        <v>4.35</v>
      </c>
      <c r="J213" s="2">
        <v>16</v>
      </c>
      <c r="K213" s="2">
        <v>2.32</v>
      </c>
      <c r="L213" s="20">
        <v>0.9</v>
      </c>
      <c r="M213" s="6">
        <v>0.1304347824</v>
      </c>
      <c r="O213" s="2">
        <v>750</v>
      </c>
      <c r="Q213" s="2">
        <v>4.01</v>
      </c>
      <c r="R213" s="5">
        <v>2.9585779999999997</v>
      </c>
      <c r="T213" s="5"/>
      <c r="U213" s="2">
        <v>0.35</v>
      </c>
      <c r="V213" s="7">
        <v>0.20231213869999998</v>
      </c>
      <c r="W213" s="2">
        <v>2.2</v>
      </c>
      <c r="X213" s="2">
        <v>0.528</v>
      </c>
      <c r="Y213" s="2">
        <v>112</v>
      </c>
      <c r="Z213" s="7">
        <v>62.315789423999995</v>
      </c>
      <c r="AA213" s="19">
        <v>1000000</v>
      </c>
    </row>
    <row r="214" spans="1:28" s="1" customFormat="1" ht="12.75">
      <c r="A214" s="17" t="s">
        <v>201</v>
      </c>
      <c r="B214" s="17"/>
      <c r="C214" s="17"/>
      <c r="D214" s="13"/>
      <c r="E214" s="17"/>
      <c r="F214" s="17"/>
      <c r="G214" s="17"/>
      <c r="H214" s="17"/>
      <c r="I214" s="13"/>
      <c r="J214" s="17"/>
      <c r="K214" s="13"/>
      <c r="L214" s="17"/>
      <c r="M214" s="18"/>
      <c r="N214" s="17"/>
      <c r="O214" s="17"/>
      <c r="P214" s="17"/>
      <c r="Q214" s="17"/>
      <c r="R214" s="15"/>
      <c r="S214" s="17"/>
      <c r="T214" s="15"/>
      <c r="U214" s="17"/>
      <c r="V214" s="16"/>
      <c r="W214" s="17"/>
      <c r="X214" s="13"/>
      <c r="Y214" s="17"/>
      <c r="Z214" s="16"/>
      <c r="AA214" s="17"/>
      <c r="AB214" s="17"/>
    </row>
    <row r="215" spans="1:28" ht="12.75">
      <c r="A215" s="23" t="s">
        <v>201</v>
      </c>
      <c r="B215" s="20" t="s">
        <v>195</v>
      </c>
      <c r="C215" s="20">
        <v>13.84</v>
      </c>
      <c r="D215" s="2">
        <f>C215/6.74</f>
        <v>2.0534124629080117</v>
      </c>
      <c r="E215" s="20">
        <v>1.115</v>
      </c>
      <c r="F215" s="20">
        <v>0.04025</v>
      </c>
      <c r="G215" s="20" t="s">
        <v>365</v>
      </c>
      <c r="H215" s="20">
        <v>47</v>
      </c>
      <c r="I215" s="2">
        <v>6.815</v>
      </c>
      <c r="J215" s="20">
        <v>46</v>
      </c>
      <c r="K215" s="2">
        <v>6.67</v>
      </c>
      <c r="L215" s="20">
        <v>2.4</v>
      </c>
      <c r="M215" s="6">
        <v>0.34782608639999996</v>
      </c>
      <c r="N215" s="20"/>
      <c r="O215" s="20">
        <v>55</v>
      </c>
      <c r="P215" s="20"/>
      <c r="Q215" s="20">
        <v>3.2</v>
      </c>
      <c r="R215" s="5">
        <v>2.36096</v>
      </c>
      <c r="S215" s="20"/>
      <c r="T215" s="5"/>
      <c r="U215" s="20">
        <v>0.158</v>
      </c>
      <c r="V215" s="7">
        <v>0.09132947975599999</v>
      </c>
      <c r="W215" s="20">
        <v>2</v>
      </c>
      <c r="X215" s="2">
        <v>0.48</v>
      </c>
      <c r="Y215" s="20">
        <v>107</v>
      </c>
      <c r="Z215" s="7">
        <v>59.533834539</v>
      </c>
      <c r="AA215" s="24">
        <v>100000000000000</v>
      </c>
      <c r="AB215" s="20"/>
    </row>
    <row r="216" spans="1:27" ht="12.75">
      <c r="A216" s="23" t="s">
        <v>201</v>
      </c>
      <c r="B216" s="2" t="s">
        <v>196</v>
      </c>
      <c r="E216" s="2">
        <v>1.4275</v>
      </c>
      <c r="F216" s="2">
        <v>0.05155</v>
      </c>
      <c r="G216" s="20" t="s">
        <v>357</v>
      </c>
      <c r="H216" s="2">
        <v>80</v>
      </c>
      <c r="I216" s="2">
        <v>11.6</v>
      </c>
      <c r="J216" s="2">
        <v>110</v>
      </c>
      <c r="K216" s="2">
        <v>15.95</v>
      </c>
      <c r="L216" s="20">
        <v>9</v>
      </c>
      <c r="M216" s="6">
        <v>1.304347824</v>
      </c>
      <c r="O216" s="2">
        <v>1.5</v>
      </c>
      <c r="Q216" s="2">
        <v>0.63</v>
      </c>
      <c r="R216" s="5">
        <v>0.464814</v>
      </c>
      <c r="T216" s="5"/>
      <c r="U216" s="2">
        <v>0.23</v>
      </c>
      <c r="V216" s="7">
        <v>0.13294797686</v>
      </c>
      <c r="Y216" s="2">
        <v>23</v>
      </c>
      <c r="Z216" s="7">
        <v>12.796992471</v>
      </c>
      <c r="AA216" s="19">
        <v>1000000000000000</v>
      </c>
    </row>
    <row r="217" spans="1:27" ht="12.75">
      <c r="A217" s="23" t="s">
        <v>201</v>
      </c>
      <c r="B217" s="2" t="s">
        <v>197</v>
      </c>
      <c r="E217" s="2">
        <v>1.305</v>
      </c>
      <c r="F217" s="2">
        <v>0.04715</v>
      </c>
      <c r="G217" s="20" t="s">
        <v>357</v>
      </c>
      <c r="H217" s="2">
        <v>115</v>
      </c>
      <c r="I217" s="2">
        <v>16.675</v>
      </c>
      <c r="J217" s="2">
        <v>120</v>
      </c>
      <c r="K217" s="2">
        <v>17.4</v>
      </c>
      <c r="L217" s="20">
        <v>22</v>
      </c>
      <c r="M217" s="6">
        <v>3.1884057919999997</v>
      </c>
      <c r="O217" s="2">
        <v>1.25</v>
      </c>
      <c r="Q217" s="2">
        <v>0.5</v>
      </c>
      <c r="R217" s="5">
        <v>0.3689</v>
      </c>
      <c r="T217" s="5"/>
      <c r="U217" s="2">
        <v>0.55</v>
      </c>
      <c r="V217" s="7">
        <v>0.3179190751</v>
      </c>
      <c r="Y217" s="2">
        <v>22</v>
      </c>
      <c r="Z217" s="7">
        <v>12.240601494</v>
      </c>
      <c r="AA217" s="19">
        <v>50000</v>
      </c>
    </row>
    <row r="218" spans="1:28" s="1" customFormat="1" ht="12.75">
      <c r="A218" s="17" t="s">
        <v>205</v>
      </c>
      <c r="B218" s="17"/>
      <c r="C218" s="17"/>
      <c r="D218" s="13"/>
      <c r="E218" s="13"/>
      <c r="F218" s="13"/>
      <c r="G218" s="17"/>
      <c r="H218" s="17"/>
      <c r="I218" s="13"/>
      <c r="J218" s="17"/>
      <c r="K218" s="13"/>
      <c r="L218" s="17"/>
      <c r="M218" s="18"/>
      <c r="N218" s="17"/>
      <c r="O218" s="17"/>
      <c r="P218" s="17"/>
      <c r="Q218" s="17"/>
      <c r="R218" s="15"/>
      <c r="S218" s="17"/>
      <c r="T218" s="15"/>
      <c r="U218" s="17"/>
      <c r="V218" s="16"/>
      <c r="W218" s="17"/>
      <c r="X218" s="13"/>
      <c r="Y218" s="17"/>
      <c r="Z218" s="16"/>
      <c r="AA218" s="17"/>
      <c r="AB218" s="17"/>
    </row>
    <row r="219" spans="1:27" ht="12.75">
      <c r="A219" s="23" t="s">
        <v>205</v>
      </c>
      <c r="B219" s="2" t="s">
        <v>188</v>
      </c>
      <c r="C219" s="2">
        <v>3.25</v>
      </c>
      <c r="D219" s="2">
        <f>C219/6.74</f>
        <v>0.4821958456973294</v>
      </c>
      <c r="E219" s="2">
        <v>1.17</v>
      </c>
      <c r="F219" s="2">
        <v>0.04225</v>
      </c>
      <c r="G219" s="20" t="s">
        <v>368</v>
      </c>
      <c r="H219" s="2">
        <v>62</v>
      </c>
      <c r="I219" s="2">
        <v>8.99</v>
      </c>
      <c r="J219" s="2">
        <v>69</v>
      </c>
      <c r="K219" s="2">
        <v>10.005</v>
      </c>
      <c r="L219" s="20">
        <v>2.9</v>
      </c>
      <c r="M219" s="6">
        <v>0.4202898544</v>
      </c>
      <c r="O219" s="2">
        <v>15</v>
      </c>
      <c r="Q219" s="2">
        <v>0.16</v>
      </c>
      <c r="R219" s="5">
        <v>0.118048</v>
      </c>
      <c r="S219" s="2">
        <v>1.2</v>
      </c>
      <c r="T219" s="5">
        <v>1.08</v>
      </c>
      <c r="U219" s="2">
        <v>0.22</v>
      </c>
      <c r="V219" s="7">
        <v>0.12716763004</v>
      </c>
      <c r="W219" s="2">
        <v>1.46</v>
      </c>
      <c r="X219" s="2">
        <v>0.3504</v>
      </c>
      <c r="Y219" s="2">
        <v>95</v>
      </c>
      <c r="Z219" s="7">
        <v>52.857142814999996</v>
      </c>
      <c r="AA219" s="19">
        <v>100000000000000</v>
      </c>
    </row>
    <row r="220" spans="1:27" ht="12.75">
      <c r="A220" s="23" t="s">
        <v>205</v>
      </c>
      <c r="B220" s="2" t="s">
        <v>206</v>
      </c>
      <c r="E220" s="2">
        <v>1.445</v>
      </c>
      <c r="F220" s="2">
        <v>0.0522</v>
      </c>
      <c r="G220" s="20" t="s">
        <v>357</v>
      </c>
      <c r="H220" s="2">
        <v>107</v>
      </c>
      <c r="I220" s="2">
        <v>15.515</v>
      </c>
      <c r="K220" s="2">
        <v>0</v>
      </c>
      <c r="L220" s="20">
        <v>9.2</v>
      </c>
      <c r="M220" s="6">
        <v>1.3333333311999997</v>
      </c>
      <c r="O220" s="2">
        <v>7.8</v>
      </c>
      <c r="Q220" s="2">
        <v>0.45</v>
      </c>
      <c r="R220" s="5">
        <v>0.33201</v>
      </c>
      <c r="T220" s="5"/>
      <c r="V220" s="7"/>
      <c r="Z220" s="7"/>
      <c r="AA220" s="19">
        <v>10000000000000000</v>
      </c>
    </row>
    <row r="221" spans="1:28" s="1" customFormat="1" ht="12.75">
      <c r="A221" s="17" t="s">
        <v>207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8">
        <v>0</v>
      </c>
      <c r="N221" s="13"/>
      <c r="O221" s="13"/>
      <c r="P221" s="13"/>
      <c r="Q221" s="13"/>
      <c r="R221" s="15"/>
      <c r="S221" s="13"/>
      <c r="T221" s="15"/>
      <c r="U221" s="13"/>
      <c r="V221" s="16"/>
      <c r="W221" s="13"/>
      <c r="X221" s="13"/>
      <c r="Y221" s="13"/>
      <c r="Z221" s="16"/>
      <c r="AA221" s="13"/>
      <c r="AB221" s="13"/>
    </row>
    <row r="222" spans="1:27" ht="12.75">
      <c r="A222" s="23" t="s">
        <v>207</v>
      </c>
      <c r="B222" s="2" t="s">
        <v>188</v>
      </c>
      <c r="C222" s="2">
        <v>2.58</v>
      </c>
      <c r="D222" s="2">
        <f>C222/6.74</f>
        <v>0.3827893175074184</v>
      </c>
      <c r="E222" s="2">
        <v>1.07</v>
      </c>
      <c r="F222" s="2">
        <v>0.03865</v>
      </c>
      <c r="G222" s="20" t="s">
        <v>369</v>
      </c>
      <c r="H222" s="2">
        <v>50</v>
      </c>
      <c r="I222" s="2">
        <v>7.25</v>
      </c>
      <c r="J222" s="2">
        <v>28</v>
      </c>
      <c r="K222" s="2">
        <v>4.06</v>
      </c>
      <c r="L222" s="20">
        <v>2.25</v>
      </c>
      <c r="M222" s="6">
        <v>0.326086956</v>
      </c>
      <c r="O222" s="2">
        <v>427</v>
      </c>
      <c r="Q222" s="2">
        <v>0.16</v>
      </c>
      <c r="R222" s="5">
        <v>0.118048</v>
      </c>
      <c r="S222" s="2">
        <v>3.7</v>
      </c>
      <c r="T222" s="5">
        <v>3.33</v>
      </c>
      <c r="U222" s="2">
        <v>0.12</v>
      </c>
      <c r="V222" s="7">
        <v>0.06936416184</v>
      </c>
      <c r="W222" s="2">
        <v>2</v>
      </c>
      <c r="X222" s="2">
        <v>0.48</v>
      </c>
      <c r="Y222" s="2">
        <v>105</v>
      </c>
      <c r="Z222" s="7">
        <v>58.421052585</v>
      </c>
      <c r="AA222" s="19">
        <v>100000000000000</v>
      </c>
    </row>
    <row r="223" spans="1:27" ht="12.75">
      <c r="A223" s="23" t="s">
        <v>207</v>
      </c>
      <c r="B223" s="2" t="s">
        <v>208</v>
      </c>
      <c r="E223" s="2">
        <v>1.18</v>
      </c>
      <c r="F223" s="2">
        <v>0.04265</v>
      </c>
      <c r="G223" s="20" t="s">
        <v>370</v>
      </c>
      <c r="H223" s="2">
        <v>36</v>
      </c>
      <c r="I223" s="2">
        <v>5.22</v>
      </c>
      <c r="J223" s="2">
        <v>41</v>
      </c>
      <c r="K223" s="2">
        <v>5.945</v>
      </c>
      <c r="L223" s="20">
        <v>3.75</v>
      </c>
      <c r="M223" s="6">
        <v>0.54347826</v>
      </c>
      <c r="O223" s="2">
        <v>250</v>
      </c>
      <c r="Q223" s="2">
        <v>1.12</v>
      </c>
      <c r="R223" s="5">
        <v>0.8263360000000001</v>
      </c>
      <c r="T223" s="5"/>
      <c r="U223" s="2">
        <v>0.24</v>
      </c>
      <c r="V223" s="7">
        <v>0.13872832368</v>
      </c>
      <c r="Y223" s="2">
        <v>51</v>
      </c>
      <c r="Z223" s="7">
        <v>28.375939826999996</v>
      </c>
      <c r="AA223" s="19">
        <v>1000000000000000</v>
      </c>
    </row>
    <row r="224" spans="1:27" ht="12.75">
      <c r="A224" s="23" t="s">
        <v>207</v>
      </c>
      <c r="B224" s="2" t="s">
        <v>209</v>
      </c>
      <c r="E224" s="2">
        <v>0.95</v>
      </c>
      <c r="F224" s="2">
        <v>0.0343</v>
      </c>
      <c r="H224" s="2">
        <v>26</v>
      </c>
      <c r="I224" s="2">
        <v>3.77</v>
      </c>
      <c r="L224" s="20">
        <v>4.75</v>
      </c>
      <c r="M224" s="6">
        <v>0.688405796</v>
      </c>
      <c r="O224" s="2">
        <v>9</v>
      </c>
      <c r="Q224" s="2">
        <v>0.8</v>
      </c>
      <c r="R224" s="5">
        <v>0.59024</v>
      </c>
      <c r="T224" s="5"/>
      <c r="V224" s="7"/>
      <c r="Z224" s="7"/>
      <c r="AA224" s="19">
        <v>50000</v>
      </c>
    </row>
    <row r="225" spans="1:27" ht="12.75">
      <c r="A225" s="26" t="s">
        <v>234</v>
      </c>
      <c r="B225" s="26"/>
      <c r="C225" s="2">
        <v>15.05</v>
      </c>
      <c r="D225" s="2">
        <f>C225/6.74</f>
        <v>2.2329376854599405</v>
      </c>
      <c r="E225" s="2">
        <v>1.06</v>
      </c>
      <c r="F225" s="2">
        <v>0.0381</v>
      </c>
      <c r="G225" s="20" t="s">
        <v>371</v>
      </c>
      <c r="H225" s="2">
        <v>45</v>
      </c>
      <c r="I225" s="2">
        <v>6.525</v>
      </c>
      <c r="J225" s="2">
        <v>46</v>
      </c>
      <c r="K225" s="2">
        <v>6.67</v>
      </c>
      <c r="L225" s="2">
        <v>3.25</v>
      </c>
      <c r="M225" s="6">
        <v>0.471014492</v>
      </c>
      <c r="N225" s="2">
        <v>0.33</v>
      </c>
      <c r="O225" s="2">
        <v>22.5</v>
      </c>
      <c r="Q225" s="2">
        <v>0.18</v>
      </c>
      <c r="R225" s="5">
        <v>0.132804</v>
      </c>
      <c r="T225" s="5"/>
      <c r="U225" s="2">
        <v>0.16</v>
      </c>
      <c r="V225" s="7">
        <v>0.09248554912</v>
      </c>
      <c r="W225" s="2">
        <v>1.7</v>
      </c>
      <c r="X225" s="2">
        <v>0.408</v>
      </c>
      <c r="Y225" s="2">
        <v>87</v>
      </c>
      <c r="Z225" s="7">
        <v>48.40601499899999</v>
      </c>
      <c r="AA225" s="19">
        <v>1000000000000000</v>
      </c>
    </row>
    <row r="226" spans="1:27" ht="12.75">
      <c r="A226" s="26" t="s">
        <v>214</v>
      </c>
      <c r="B226" s="26"/>
      <c r="C226" s="2">
        <v>22</v>
      </c>
      <c r="D226" s="2">
        <f>C226/6.74</f>
        <v>3.264094955489614</v>
      </c>
      <c r="E226" s="2">
        <v>2.225</v>
      </c>
      <c r="F226" s="2">
        <v>0.0804</v>
      </c>
      <c r="G226" s="20" t="s">
        <v>372</v>
      </c>
      <c r="H226" s="2">
        <v>25</v>
      </c>
      <c r="I226" s="2">
        <v>3.625</v>
      </c>
      <c r="J226" s="2">
        <v>19</v>
      </c>
      <c r="K226" s="2">
        <v>2.755</v>
      </c>
      <c r="L226" s="2">
        <v>0.6</v>
      </c>
      <c r="M226" s="6">
        <v>0.08695652159999999</v>
      </c>
      <c r="N226" s="2">
        <v>0.46</v>
      </c>
      <c r="O226" s="2">
        <v>325</v>
      </c>
      <c r="Q226" s="2">
        <v>1.6</v>
      </c>
      <c r="R226" s="5">
        <v>1.18048</v>
      </c>
      <c r="T226" s="5"/>
      <c r="U226" s="2">
        <v>0.3</v>
      </c>
      <c r="V226" s="7">
        <v>0.17341040459999998</v>
      </c>
      <c r="W226" s="2">
        <v>1.3</v>
      </c>
      <c r="X226" s="2">
        <v>0.312</v>
      </c>
      <c r="Y226" s="2">
        <v>119</v>
      </c>
      <c r="Z226" s="7">
        <v>66.21052626299999</v>
      </c>
      <c r="AA226" s="19">
        <v>100000000000</v>
      </c>
    </row>
    <row r="227" spans="1:28" s="1" customFormat="1" ht="12.75">
      <c r="A227" s="17" t="s">
        <v>210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8"/>
      <c r="N227" s="13"/>
      <c r="O227" s="13"/>
      <c r="P227" s="13"/>
      <c r="Q227" s="13"/>
      <c r="R227" s="15"/>
      <c r="S227" s="13"/>
      <c r="T227" s="15"/>
      <c r="U227" s="13"/>
      <c r="V227" s="16"/>
      <c r="W227" s="13"/>
      <c r="X227" s="13"/>
      <c r="Y227" s="13"/>
      <c r="Z227" s="16"/>
      <c r="AA227" s="13"/>
      <c r="AB227" s="13"/>
    </row>
    <row r="228" spans="1:27" ht="12.75">
      <c r="A228" s="30" t="s">
        <v>341</v>
      </c>
      <c r="B228" s="30"/>
      <c r="C228" s="23">
        <v>15.12</v>
      </c>
      <c r="D228" s="2">
        <f>C228/6.74</f>
        <v>2.2433234421364983</v>
      </c>
      <c r="E228" s="2">
        <v>1.305</v>
      </c>
      <c r="F228" s="2">
        <v>0.04715</v>
      </c>
      <c r="G228" s="20" t="s">
        <v>373</v>
      </c>
      <c r="H228" s="2">
        <v>47</v>
      </c>
      <c r="I228" s="2">
        <v>6.815</v>
      </c>
      <c r="J228" s="2">
        <v>38</v>
      </c>
      <c r="K228" s="2">
        <v>5.51</v>
      </c>
      <c r="L228" s="2">
        <v>3.1</v>
      </c>
      <c r="M228" s="6">
        <v>0.4492753616</v>
      </c>
      <c r="N228" s="2">
        <v>0.38</v>
      </c>
      <c r="O228" s="2">
        <v>62</v>
      </c>
      <c r="Q228" s="2">
        <v>5.3</v>
      </c>
      <c r="R228" s="5">
        <v>3.91034</v>
      </c>
      <c r="S228" s="2">
        <v>2.3</v>
      </c>
      <c r="T228" s="5">
        <v>2.07</v>
      </c>
      <c r="V228" s="7"/>
      <c r="Y228" s="2">
        <v>50</v>
      </c>
      <c r="Z228" s="7">
        <v>27.819548849999997</v>
      </c>
      <c r="AA228" s="19">
        <v>600000000000000</v>
      </c>
    </row>
    <row r="229" spans="1:26" ht="12.75">
      <c r="A229" s="30" t="s">
        <v>342</v>
      </c>
      <c r="B229" s="30"/>
      <c r="C229" s="23"/>
      <c r="E229" s="2">
        <v>1.58</v>
      </c>
      <c r="F229" s="2">
        <v>0.05705</v>
      </c>
      <c r="G229" s="20" t="s">
        <v>374</v>
      </c>
      <c r="H229" s="2">
        <v>90</v>
      </c>
      <c r="I229" s="2">
        <v>13.05</v>
      </c>
      <c r="L229" s="2">
        <v>5</v>
      </c>
      <c r="M229" s="6">
        <v>0.72463768</v>
      </c>
      <c r="N229" s="2">
        <v>0.41</v>
      </c>
      <c r="O229" s="2">
        <v>2.5</v>
      </c>
      <c r="Q229" s="2">
        <v>0.8</v>
      </c>
      <c r="R229" s="5">
        <v>0.59024</v>
      </c>
      <c r="T229" s="5"/>
      <c r="V229" s="7"/>
      <c r="Y229" s="2">
        <v>21</v>
      </c>
      <c r="Z229" s="7">
        <v>11.684210516999999</v>
      </c>
    </row>
    <row r="230" spans="1:27" ht="12.75">
      <c r="A230" s="26" t="s">
        <v>15</v>
      </c>
      <c r="B230" s="26"/>
      <c r="E230" s="2">
        <v>1.16</v>
      </c>
      <c r="F230" s="2">
        <v>0.04195</v>
      </c>
      <c r="G230" s="20" t="s">
        <v>375</v>
      </c>
      <c r="H230" s="2">
        <v>65</v>
      </c>
      <c r="I230" s="2">
        <v>9.425</v>
      </c>
      <c r="J230" s="2">
        <v>65</v>
      </c>
      <c r="K230" s="2">
        <v>9.425</v>
      </c>
      <c r="L230" s="2">
        <v>3.7</v>
      </c>
      <c r="M230" s="6">
        <v>0.5362318832</v>
      </c>
      <c r="O230" s="2">
        <v>3.8</v>
      </c>
      <c r="Q230" s="2">
        <v>0.17</v>
      </c>
      <c r="R230" s="5">
        <v>0.125426</v>
      </c>
      <c r="T230" s="5"/>
      <c r="U230" s="2">
        <v>0.163</v>
      </c>
      <c r="V230" s="7">
        <v>0.09421965316599999</v>
      </c>
      <c r="W230" s="2">
        <v>1.7</v>
      </c>
      <c r="X230" s="2">
        <v>0.408</v>
      </c>
      <c r="Y230" s="2">
        <v>65</v>
      </c>
      <c r="Z230" s="7">
        <v>36.165413505</v>
      </c>
      <c r="AA230" s="19">
        <v>1000000000000000</v>
      </c>
    </row>
    <row r="231" spans="1:27" ht="12.75">
      <c r="A231" s="26" t="s">
        <v>211</v>
      </c>
      <c r="B231" s="26"/>
      <c r="E231" s="2">
        <v>1.28</v>
      </c>
      <c r="F231" s="2">
        <v>0.04625</v>
      </c>
      <c r="G231" s="20" t="s">
        <v>376</v>
      </c>
      <c r="H231" s="2">
        <v>33</v>
      </c>
      <c r="I231" s="2">
        <v>4.785</v>
      </c>
      <c r="J231" s="2">
        <v>26</v>
      </c>
      <c r="K231" s="2">
        <v>3.77</v>
      </c>
      <c r="L231" s="2">
        <v>1.7</v>
      </c>
      <c r="M231" s="6">
        <v>0.2463768112</v>
      </c>
      <c r="O231" s="2">
        <v>35</v>
      </c>
      <c r="Q231" s="2">
        <v>2.42</v>
      </c>
      <c r="R231" s="5">
        <v>1.785476</v>
      </c>
      <c r="T231" s="5"/>
      <c r="U231" s="2">
        <v>0.25</v>
      </c>
      <c r="V231" s="7">
        <v>0.1445086705</v>
      </c>
      <c r="W231" s="2">
        <v>1.4</v>
      </c>
      <c r="X231" s="2">
        <v>0.33599999999999997</v>
      </c>
      <c r="Y231" s="2">
        <v>159</v>
      </c>
      <c r="Z231" s="7">
        <v>88.46616534299999</v>
      </c>
      <c r="AA231" s="19">
        <v>1000000000000</v>
      </c>
    </row>
    <row r="232" spans="1:26" ht="12.75">
      <c r="A232" s="26" t="s">
        <v>16</v>
      </c>
      <c r="B232" s="26"/>
      <c r="E232" s="2">
        <v>1.3</v>
      </c>
      <c r="F232" s="2">
        <v>0.047</v>
      </c>
      <c r="G232" s="20" t="s">
        <v>363</v>
      </c>
      <c r="H232" s="2">
        <v>66</v>
      </c>
      <c r="I232" s="2">
        <v>9.57</v>
      </c>
      <c r="L232" s="2">
        <v>3.6</v>
      </c>
      <c r="M232" s="6">
        <v>0.5217391296</v>
      </c>
      <c r="O232" s="2">
        <v>3.5</v>
      </c>
      <c r="Q232" s="2">
        <v>2.7</v>
      </c>
      <c r="R232" s="5">
        <v>1.9920600000000002</v>
      </c>
      <c r="T232" s="5"/>
      <c r="U232" s="2">
        <v>0.225</v>
      </c>
      <c r="V232" s="7">
        <v>0.13005780345</v>
      </c>
      <c r="X232" s="2">
        <v>0</v>
      </c>
      <c r="Y232" s="2">
        <v>66</v>
      </c>
      <c r="Z232" s="7">
        <v>36.721804481999996</v>
      </c>
    </row>
    <row r="233" spans="1:27" ht="12.75">
      <c r="A233" s="26" t="s">
        <v>212</v>
      </c>
      <c r="B233" s="26"/>
      <c r="E233" s="2">
        <v>1.39</v>
      </c>
      <c r="F233" s="2">
        <v>0.0502</v>
      </c>
      <c r="G233" s="20" t="s">
        <v>377</v>
      </c>
      <c r="H233" s="2">
        <v>60</v>
      </c>
      <c r="I233" s="2">
        <v>8.7</v>
      </c>
      <c r="J233" s="2">
        <v>69</v>
      </c>
      <c r="K233" s="2">
        <v>10.005</v>
      </c>
      <c r="L233" s="2">
        <v>2.4</v>
      </c>
      <c r="M233" s="6">
        <v>0.34782608639999996</v>
      </c>
      <c r="N233" s="2">
        <v>0.35</v>
      </c>
      <c r="O233" s="2">
        <v>105</v>
      </c>
      <c r="Q233" s="2">
        <v>5.2</v>
      </c>
      <c r="R233" s="5">
        <v>3.83656</v>
      </c>
      <c r="T233" s="5"/>
      <c r="U233" s="2">
        <v>0.31</v>
      </c>
      <c r="V233" s="7">
        <v>0.17919075142</v>
      </c>
      <c r="X233" s="2">
        <v>0</v>
      </c>
      <c r="Y233" s="2">
        <v>135</v>
      </c>
      <c r="Z233" s="7">
        <v>75.112781895</v>
      </c>
      <c r="AA233" s="19">
        <v>100000000000000</v>
      </c>
    </row>
    <row r="234" spans="1:28" ht="12.75">
      <c r="A234" s="29" t="s">
        <v>213</v>
      </c>
      <c r="B234" s="29"/>
      <c r="C234" s="5"/>
      <c r="E234" s="2">
        <v>1.36</v>
      </c>
      <c r="F234" s="2">
        <v>0.04915</v>
      </c>
      <c r="G234" s="20" t="s">
        <v>378</v>
      </c>
      <c r="H234" s="5">
        <v>52</v>
      </c>
      <c r="I234" s="2">
        <v>7.54</v>
      </c>
      <c r="J234" s="5">
        <v>52</v>
      </c>
      <c r="K234" s="2">
        <v>7.54</v>
      </c>
      <c r="L234" s="5">
        <v>2.3</v>
      </c>
      <c r="M234" s="6">
        <v>0.33333333279999994</v>
      </c>
      <c r="N234" s="5"/>
      <c r="O234" s="5">
        <v>127</v>
      </c>
      <c r="P234" s="5"/>
      <c r="Q234" s="5">
        <v>3.8</v>
      </c>
      <c r="R234" s="5">
        <v>2.80364</v>
      </c>
      <c r="S234" s="5"/>
      <c r="T234" s="5"/>
      <c r="U234" s="5">
        <v>0.26</v>
      </c>
      <c r="V234" s="7">
        <v>0.15028901732</v>
      </c>
      <c r="W234" s="5"/>
      <c r="X234" s="2">
        <v>0</v>
      </c>
      <c r="Y234" s="5">
        <v>87</v>
      </c>
      <c r="Z234" s="7">
        <v>48.40601499899999</v>
      </c>
      <c r="AA234" s="19">
        <v>100000</v>
      </c>
      <c r="AB234" s="5"/>
    </row>
    <row r="235" spans="1:27" ht="12.75">
      <c r="A235" s="26" t="s">
        <v>17</v>
      </c>
      <c r="B235" s="26"/>
      <c r="E235" s="2">
        <v>1.57</v>
      </c>
      <c r="F235" s="2">
        <v>0.0567</v>
      </c>
      <c r="G235" s="20" t="s">
        <v>358</v>
      </c>
      <c r="H235" s="2">
        <v>95</v>
      </c>
      <c r="I235" s="2">
        <v>13.775</v>
      </c>
      <c r="J235" s="2">
        <v>6809</v>
      </c>
      <c r="K235" s="2">
        <v>987.305</v>
      </c>
      <c r="L235" s="2">
        <v>3.5</v>
      </c>
      <c r="M235" s="6">
        <v>0.507246376</v>
      </c>
      <c r="O235" s="2">
        <v>3</v>
      </c>
      <c r="Q235" s="2">
        <v>1.25</v>
      </c>
      <c r="R235" s="5">
        <v>0.92225</v>
      </c>
      <c r="T235" s="5"/>
      <c r="U235" s="2">
        <v>0.31</v>
      </c>
      <c r="V235" s="7">
        <v>0.17919075142</v>
      </c>
      <c r="X235" s="2">
        <v>0</v>
      </c>
      <c r="Y235" s="2">
        <v>32</v>
      </c>
      <c r="Z235" s="7">
        <v>17.804511264</v>
      </c>
      <c r="AA235" s="19">
        <v>1000000000000000</v>
      </c>
    </row>
    <row r="236" spans="1:27" ht="12.75">
      <c r="A236" s="26" t="s">
        <v>18</v>
      </c>
      <c r="B236" s="26"/>
      <c r="C236" s="2">
        <v>24.75</v>
      </c>
      <c r="D236" s="2">
        <f>C236/6.74</f>
        <v>3.672106824925816</v>
      </c>
      <c r="E236" s="2">
        <v>1.245</v>
      </c>
      <c r="F236" s="2">
        <v>0.045</v>
      </c>
      <c r="G236" s="20" t="s">
        <v>355</v>
      </c>
      <c r="H236" s="2">
        <v>73</v>
      </c>
      <c r="I236" s="2">
        <v>10.585</v>
      </c>
      <c r="J236" s="2">
        <v>74</v>
      </c>
      <c r="K236" s="2">
        <v>10.73</v>
      </c>
      <c r="L236" s="2">
        <v>2.6</v>
      </c>
      <c r="M236" s="6">
        <v>0.3768115936</v>
      </c>
      <c r="O236" s="2">
        <v>42.5</v>
      </c>
      <c r="Q236" s="2">
        <v>0.8</v>
      </c>
      <c r="R236" s="5">
        <v>0.59024</v>
      </c>
      <c r="T236" s="5"/>
      <c r="U236" s="2">
        <v>0.18</v>
      </c>
      <c r="V236" s="7">
        <v>0.10404624275999999</v>
      </c>
      <c r="W236" s="2">
        <v>1.2</v>
      </c>
      <c r="X236" s="2">
        <v>0.288</v>
      </c>
      <c r="Y236" s="2">
        <v>77</v>
      </c>
      <c r="Z236" s="7">
        <v>42.842105229</v>
      </c>
      <c r="AA236" s="19">
        <v>1000000000000000</v>
      </c>
    </row>
    <row r="237" spans="1:26" ht="12.75">
      <c r="A237" s="26" t="s">
        <v>19</v>
      </c>
      <c r="B237" s="26"/>
      <c r="E237" s="2">
        <v>1.2</v>
      </c>
      <c r="F237" s="2">
        <v>0.0434</v>
      </c>
      <c r="H237" s="2">
        <v>200</v>
      </c>
      <c r="I237" s="2">
        <v>29</v>
      </c>
      <c r="O237" s="2">
        <v>40</v>
      </c>
      <c r="Q237" s="2">
        <v>2.4</v>
      </c>
      <c r="R237" s="5">
        <v>1.77072</v>
      </c>
      <c r="T237" s="5"/>
      <c r="V237" s="7"/>
      <c r="Z237" s="7"/>
    </row>
    <row r="238" spans="1:26" ht="12.75">
      <c r="A238" s="26" t="s">
        <v>20</v>
      </c>
      <c r="B238" s="26"/>
      <c r="E238" s="2">
        <v>1.425</v>
      </c>
      <c r="F238" s="2">
        <v>0.0515</v>
      </c>
      <c r="G238" s="2" t="s">
        <v>351</v>
      </c>
      <c r="H238" s="2">
        <v>28</v>
      </c>
      <c r="I238" s="2">
        <v>4.06</v>
      </c>
      <c r="O238" s="2">
        <v>450</v>
      </c>
      <c r="R238" s="5"/>
      <c r="T238" s="5"/>
      <c r="V238" s="7"/>
      <c r="Z238" s="7"/>
    </row>
    <row r="239" spans="1:28" s="1" customFormat="1" ht="18">
      <c r="A239" s="28" t="s">
        <v>215</v>
      </c>
      <c r="B239" s="28"/>
      <c r="C239" s="12"/>
      <c r="D239" s="13"/>
      <c r="E239" s="13"/>
      <c r="F239" s="13"/>
      <c r="G239" s="12"/>
      <c r="H239" s="12"/>
      <c r="I239" s="13"/>
      <c r="J239" s="12"/>
      <c r="K239" s="13"/>
      <c r="L239" s="12"/>
      <c r="M239" s="18"/>
      <c r="N239" s="12"/>
      <c r="O239" s="12"/>
      <c r="P239" s="12"/>
      <c r="Q239" s="12"/>
      <c r="R239" s="15"/>
      <c r="S239" s="12"/>
      <c r="T239" s="15"/>
      <c r="U239" s="13"/>
      <c r="V239" s="16"/>
      <c r="W239" s="12"/>
      <c r="X239" s="13"/>
      <c r="Y239" s="12"/>
      <c r="Z239" s="16"/>
      <c r="AA239" s="12"/>
      <c r="AB239" s="12"/>
    </row>
    <row r="240" spans="1:28" s="1" customFormat="1" ht="12.75">
      <c r="A240" s="17" t="s">
        <v>216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8"/>
      <c r="N240" s="13"/>
      <c r="O240" s="13"/>
      <c r="P240" s="13"/>
      <c r="Q240" s="13"/>
      <c r="R240" s="15"/>
      <c r="S240" s="13"/>
      <c r="T240" s="15"/>
      <c r="U240" s="13"/>
      <c r="V240" s="16"/>
      <c r="W240" s="13"/>
      <c r="X240" s="13"/>
      <c r="Y240" s="13"/>
      <c r="Z240" s="16"/>
      <c r="AA240" s="13"/>
      <c r="AB240" s="13"/>
    </row>
    <row r="241" spans="1:27" ht="12.75">
      <c r="A241" s="23" t="s">
        <v>336</v>
      </c>
      <c r="B241" s="2" t="s">
        <v>217</v>
      </c>
      <c r="C241" s="2">
        <v>129.57</v>
      </c>
      <c r="D241" s="2">
        <f>C241/6.74</f>
        <v>19.224035608308604</v>
      </c>
      <c r="E241" s="2">
        <v>3.96</v>
      </c>
      <c r="F241" s="2">
        <v>0.143</v>
      </c>
      <c r="G241" s="2" t="s">
        <v>379</v>
      </c>
      <c r="H241" s="2">
        <v>300</v>
      </c>
      <c r="I241" s="2">
        <v>43.5</v>
      </c>
      <c r="L241" s="2">
        <v>370</v>
      </c>
      <c r="M241" s="6">
        <v>53.62318832</v>
      </c>
      <c r="N241" s="2">
        <v>0.22</v>
      </c>
      <c r="R241" s="5"/>
      <c r="S241" s="2">
        <v>4.5</v>
      </c>
      <c r="T241" s="5">
        <v>4.05</v>
      </c>
      <c r="U241" s="2">
        <v>30</v>
      </c>
      <c r="V241" s="7">
        <v>17.34104046</v>
      </c>
      <c r="W241" s="2">
        <v>0.85</v>
      </c>
      <c r="X241" s="2">
        <v>0.204</v>
      </c>
      <c r="Y241" s="2">
        <v>7.4</v>
      </c>
      <c r="Z241" s="7">
        <v>4.1172932298</v>
      </c>
      <c r="AA241" s="19">
        <v>100000000000000</v>
      </c>
    </row>
    <row r="242" spans="1:27" ht="12.75">
      <c r="A242" s="23" t="s">
        <v>336</v>
      </c>
      <c r="B242" s="2" t="s">
        <v>218</v>
      </c>
      <c r="E242" s="2">
        <v>3.68</v>
      </c>
      <c r="F242" s="2">
        <v>0.1325</v>
      </c>
      <c r="G242" s="2" t="s">
        <v>380</v>
      </c>
      <c r="H242" s="2">
        <v>205</v>
      </c>
      <c r="I242" s="2">
        <v>29.725</v>
      </c>
      <c r="L242" s="2">
        <v>282</v>
      </c>
      <c r="M242" s="6">
        <v>40.869565152</v>
      </c>
      <c r="R242" s="5"/>
      <c r="S242" s="2">
        <v>3.6</v>
      </c>
      <c r="T242" s="5">
        <v>3.24</v>
      </c>
      <c r="U242" s="2">
        <v>20</v>
      </c>
      <c r="V242" s="7">
        <v>11.56069364</v>
      </c>
      <c r="W242" s="2">
        <v>0.439</v>
      </c>
      <c r="X242" s="2">
        <v>0.10536</v>
      </c>
      <c r="Y242" s="2">
        <v>6.2</v>
      </c>
      <c r="Z242" s="7">
        <v>3.4496240574</v>
      </c>
      <c r="AA242" s="19">
        <v>10000000000000000</v>
      </c>
    </row>
    <row r="243" spans="1:27" ht="12.75">
      <c r="A243" s="23" t="s">
        <v>336</v>
      </c>
      <c r="B243" s="2" t="s">
        <v>219</v>
      </c>
      <c r="E243" s="2">
        <v>3.465</v>
      </c>
      <c r="F243" s="2">
        <v>0.1255</v>
      </c>
      <c r="G243" s="2" t="s">
        <v>381</v>
      </c>
      <c r="H243" s="2">
        <v>137</v>
      </c>
      <c r="I243" s="2">
        <v>19.865</v>
      </c>
      <c r="L243" s="2">
        <v>228</v>
      </c>
      <c r="M243" s="6">
        <v>33.043478207999996</v>
      </c>
      <c r="R243" s="5"/>
      <c r="T243" s="5"/>
      <c r="U243" s="2">
        <v>15</v>
      </c>
      <c r="V243" s="7">
        <v>8.67052023</v>
      </c>
      <c r="W243" s="2">
        <v>0.419</v>
      </c>
      <c r="X243" s="2">
        <v>0.10056</v>
      </c>
      <c r="Y243" s="2">
        <v>5.57</v>
      </c>
      <c r="Z243" s="7">
        <v>3.09909774189</v>
      </c>
      <c r="AA243" s="19">
        <v>100000000000000</v>
      </c>
    </row>
    <row r="244" spans="1:26" ht="12.75">
      <c r="A244" s="26" t="s">
        <v>343</v>
      </c>
      <c r="B244" s="26"/>
      <c r="E244" s="2">
        <v>1.28</v>
      </c>
      <c r="F244" s="2">
        <v>0.04625</v>
      </c>
      <c r="R244" s="5"/>
      <c r="S244" s="2">
        <v>0.9</v>
      </c>
      <c r="T244" s="5">
        <v>0.81</v>
      </c>
      <c r="U244" s="2">
        <v>0.51</v>
      </c>
      <c r="V244" s="7">
        <v>0.29479768782</v>
      </c>
      <c r="Z244" s="7"/>
    </row>
    <row r="245" spans="1:28" s="1" customFormat="1" ht="12.75">
      <c r="A245" s="17" t="s">
        <v>220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8"/>
      <c r="N245" s="13"/>
      <c r="O245" s="13"/>
      <c r="P245" s="13"/>
      <c r="Q245" s="13"/>
      <c r="R245" s="15"/>
      <c r="S245" s="13"/>
      <c r="T245" s="15"/>
      <c r="U245" s="13"/>
      <c r="V245" s="16"/>
      <c r="W245" s="13"/>
      <c r="X245" s="13"/>
      <c r="Y245" s="13"/>
      <c r="Z245" s="16"/>
      <c r="AA245" s="13"/>
      <c r="AB245" s="13"/>
    </row>
    <row r="246" spans="1:27" ht="12.75">
      <c r="A246" s="23" t="s">
        <v>220</v>
      </c>
      <c r="B246" s="2" t="s">
        <v>221</v>
      </c>
      <c r="C246" s="2">
        <v>40000</v>
      </c>
      <c r="D246" s="2">
        <f>C246/6.74</f>
        <v>5934.718100890207</v>
      </c>
      <c r="E246" s="2">
        <v>3.515</v>
      </c>
      <c r="F246" s="2">
        <v>0.127</v>
      </c>
      <c r="G246" s="2" t="s">
        <v>423</v>
      </c>
      <c r="H246" s="2">
        <v>1050</v>
      </c>
      <c r="I246" s="2">
        <v>152.25</v>
      </c>
      <c r="L246" s="2">
        <v>950</v>
      </c>
      <c r="M246" s="6">
        <v>137.6811592</v>
      </c>
      <c r="N246" s="2">
        <v>0.18</v>
      </c>
      <c r="R246" s="5"/>
      <c r="S246" s="2">
        <v>6.5</v>
      </c>
      <c r="T246" s="5">
        <v>5.85</v>
      </c>
      <c r="U246" s="2">
        <v>2000</v>
      </c>
      <c r="V246" s="7">
        <v>1156.069364</v>
      </c>
      <c r="W246" s="2">
        <v>0.4715</v>
      </c>
      <c r="X246" s="2">
        <v>0.11315999999999998</v>
      </c>
      <c r="Y246" s="2">
        <v>1.18</v>
      </c>
      <c r="Z246" s="7">
        <v>0.6565413528599999</v>
      </c>
      <c r="AA246" s="19">
        <v>1000000000000000</v>
      </c>
    </row>
    <row r="247" spans="1:26" ht="12.75">
      <c r="A247" s="23" t="s">
        <v>220</v>
      </c>
      <c r="B247" s="2" t="s">
        <v>222</v>
      </c>
      <c r="E247" s="2">
        <v>3.36</v>
      </c>
      <c r="F247" s="2">
        <v>0.1215</v>
      </c>
      <c r="G247" s="2" t="s">
        <v>423</v>
      </c>
      <c r="H247" s="2">
        <v>1200</v>
      </c>
      <c r="I247" s="2">
        <v>174</v>
      </c>
      <c r="L247" s="2">
        <v>865</v>
      </c>
      <c r="M247" s="6">
        <v>125.36231864</v>
      </c>
      <c r="N247" s="2">
        <v>0.2</v>
      </c>
      <c r="R247" s="5"/>
      <c r="S247" s="2">
        <v>8</v>
      </c>
      <c r="T247" s="5">
        <v>7.2</v>
      </c>
      <c r="U247" s="2">
        <v>2000</v>
      </c>
      <c r="V247" s="7">
        <v>1156.069364</v>
      </c>
      <c r="Z247" s="7"/>
    </row>
    <row r="248" spans="1:26" ht="12.75">
      <c r="A248" s="23" t="s">
        <v>220</v>
      </c>
      <c r="B248" s="2" t="s">
        <v>223</v>
      </c>
      <c r="E248" s="2">
        <v>3.5</v>
      </c>
      <c r="F248" s="2">
        <v>0.1265</v>
      </c>
      <c r="G248" s="2" t="s">
        <v>382</v>
      </c>
      <c r="L248" s="2">
        <v>850</v>
      </c>
      <c r="M248" s="6">
        <v>123.1884056</v>
      </c>
      <c r="N248" s="2">
        <v>0.13</v>
      </c>
      <c r="R248" s="5"/>
      <c r="T248" s="5"/>
      <c r="U248" s="2">
        <v>1200</v>
      </c>
      <c r="V248" s="7">
        <v>693.6416184</v>
      </c>
      <c r="Y248" s="2">
        <v>2.6</v>
      </c>
      <c r="Z248" s="7">
        <v>1.4466165402</v>
      </c>
    </row>
    <row r="249" spans="1:27" ht="12.75">
      <c r="A249" s="26" t="s">
        <v>21</v>
      </c>
      <c r="B249" s="26"/>
      <c r="C249" s="2">
        <v>1500</v>
      </c>
      <c r="D249" s="2">
        <f>C249/6.74</f>
        <v>222.55192878338278</v>
      </c>
      <c r="E249" s="2">
        <v>5.316</v>
      </c>
      <c r="F249" s="2">
        <v>0.192</v>
      </c>
      <c r="G249" s="2" t="s">
        <v>383</v>
      </c>
      <c r="H249" s="2">
        <v>66</v>
      </c>
      <c r="I249" s="2">
        <v>9.57</v>
      </c>
      <c r="L249" s="2">
        <v>85.5</v>
      </c>
      <c r="M249" s="6">
        <v>12.391304328</v>
      </c>
      <c r="R249" s="5"/>
      <c r="T249" s="5"/>
      <c r="U249" s="2">
        <v>50</v>
      </c>
      <c r="V249" s="7">
        <v>28.9017341</v>
      </c>
      <c r="W249" s="2">
        <v>0.325</v>
      </c>
      <c r="X249" s="2">
        <v>0.078</v>
      </c>
      <c r="Y249" s="2">
        <v>5.4</v>
      </c>
      <c r="Z249" s="7">
        <v>3.0045112758</v>
      </c>
      <c r="AA249" s="19">
        <v>10000000</v>
      </c>
    </row>
    <row r="250" spans="1:28" s="1" customFormat="1" ht="12.75">
      <c r="A250" s="17" t="s">
        <v>224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8"/>
      <c r="N250" s="13"/>
      <c r="O250" s="13"/>
      <c r="P250" s="13"/>
      <c r="Q250" s="13"/>
      <c r="R250" s="15"/>
      <c r="S250" s="13"/>
      <c r="T250" s="15"/>
      <c r="U250" s="13"/>
      <c r="V250" s="16"/>
      <c r="W250" s="13"/>
      <c r="X250" s="13"/>
      <c r="Y250" s="13"/>
      <c r="Z250" s="16"/>
      <c r="AA250" s="13"/>
      <c r="AB250" s="13"/>
    </row>
    <row r="251" spans="1:27" ht="12.75">
      <c r="A251" s="26" t="s">
        <v>22</v>
      </c>
      <c r="B251" s="26"/>
      <c r="C251" s="2">
        <v>10</v>
      </c>
      <c r="D251" s="2">
        <f>C251/6.74</f>
        <v>1.4836795252225519</v>
      </c>
      <c r="E251" s="2">
        <v>2.4</v>
      </c>
      <c r="F251" s="2">
        <v>0.0867</v>
      </c>
      <c r="G251" s="2" t="s">
        <v>384</v>
      </c>
      <c r="H251" s="2">
        <v>57</v>
      </c>
      <c r="I251" s="2">
        <v>8.265</v>
      </c>
      <c r="L251" s="2">
        <v>62</v>
      </c>
      <c r="M251" s="6">
        <v>8.985507232</v>
      </c>
      <c r="R251" s="5"/>
      <c r="S251" s="2">
        <v>0.8</v>
      </c>
      <c r="T251" s="5">
        <v>0.72</v>
      </c>
      <c r="U251" s="2">
        <v>1.1</v>
      </c>
      <c r="V251" s="7">
        <v>0.6358381502</v>
      </c>
      <c r="Y251" s="2">
        <v>4</v>
      </c>
      <c r="Z251" s="7">
        <v>2.225563908</v>
      </c>
      <c r="AA251" s="19">
        <v>10000000000000000</v>
      </c>
    </row>
    <row r="252" spans="1:27" ht="12.75">
      <c r="A252" s="26" t="s">
        <v>23</v>
      </c>
      <c r="B252" s="26"/>
      <c r="C252" s="2">
        <v>2.25</v>
      </c>
      <c r="D252" s="2">
        <f>C252/6.74</f>
        <v>0.33382789317507416</v>
      </c>
      <c r="E252" s="2">
        <v>2.18</v>
      </c>
      <c r="F252" s="2">
        <v>0.0788</v>
      </c>
      <c r="G252" s="2">
        <v>443</v>
      </c>
      <c r="H252" s="2">
        <v>69</v>
      </c>
      <c r="I252" s="2">
        <v>10.005</v>
      </c>
      <c r="L252" s="2">
        <v>68</v>
      </c>
      <c r="M252" s="6">
        <v>9.855072448</v>
      </c>
      <c r="N252" s="2">
        <v>0.19</v>
      </c>
      <c r="R252" s="5"/>
      <c r="S252" s="2">
        <v>0.7</v>
      </c>
      <c r="T252" s="5">
        <v>0.63</v>
      </c>
      <c r="U252" s="2">
        <v>1.38</v>
      </c>
      <c r="V252" s="7">
        <v>0.7976878611599999</v>
      </c>
      <c r="W252" s="2">
        <v>0.75</v>
      </c>
      <c r="X252" s="2">
        <v>0.18</v>
      </c>
      <c r="Y252" s="2">
        <v>0.75</v>
      </c>
      <c r="Z252" s="7">
        <v>0.41729323274999996</v>
      </c>
      <c r="AA252" s="19">
        <v>5000000000</v>
      </c>
    </row>
    <row r="253" spans="1:27" ht="12.75">
      <c r="A253" s="26" t="s">
        <v>24</v>
      </c>
      <c r="B253" s="26"/>
      <c r="C253" s="2">
        <v>8</v>
      </c>
      <c r="D253" s="2">
        <f>C253/6.74</f>
        <v>1.1869436201780414</v>
      </c>
      <c r="E253" s="2">
        <v>2.25</v>
      </c>
      <c r="F253" s="2">
        <v>0.0813</v>
      </c>
      <c r="R253" s="5"/>
      <c r="T253" s="5"/>
      <c r="U253" s="2">
        <v>24</v>
      </c>
      <c r="V253" s="7">
        <v>13.872832368</v>
      </c>
      <c r="W253" s="2">
        <v>0.69</v>
      </c>
      <c r="X253" s="2">
        <v>0.16559999999999997</v>
      </c>
      <c r="Y253" s="2">
        <v>2.4</v>
      </c>
      <c r="Z253" s="7">
        <v>1.3353383447999998</v>
      </c>
      <c r="AA253" s="19">
        <v>0.006</v>
      </c>
    </row>
    <row r="254" spans="1:27" ht="12.75">
      <c r="A254" s="26" t="s">
        <v>25</v>
      </c>
      <c r="B254" s="26"/>
      <c r="C254" s="2">
        <v>189</v>
      </c>
      <c r="D254" s="2">
        <f>C254/6.74</f>
        <v>28.04154302670623</v>
      </c>
      <c r="E254" s="2">
        <v>1.855</v>
      </c>
      <c r="F254" s="2">
        <v>0.067</v>
      </c>
      <c r="H254" s="2">
        <v>104</v>
      </c>
      <c r="I254" s="2">
        <v>15.08</v>
      </c>
      <c r="R254" s="5"/>
      <c r="S254" s="2">
        <v>0.8</v>
      </c>
      <c r="T254" s="5">
        <v>0.72</v>
      </c>
      <c r="U254" s="2">
        <v>0.8</v>
      </c>
      <c r="V254" s="7">
        <v>0.4624277456</v>
      </c>
      <c r="Y254" s="2">
        <v>0.6</v>
      </c>
      <c r="Z254" s="7">
        <v>0.33383458619999995</v>
      </c>
      <c r="AA254" s="19">
        <v>200000000000000</v>
      </c>
    </row>
    <row r="255" spans="1:28" s="1" customFormat="1" ht="12.75">
      <c r="A255" s="17" t="s">
        <v>225</v>
      </c>
      <c r="B255" s="17"/>
      <c r="C255" s="17"/>
      <c r="D255" s="13"/>
      <c r="E255" s="17"/>
      <c r="F255" s="17"/>
      <c r="G255" s="17"/>
      <c r="H255" s="17"/>
      <c r="I255" s="13"/>
      <c r="J255" s="17"/>
      <c r="K255" s="13"/>
      <c r="L255" s="17"/>
      <c r="M255" s="18"/>
      <c r="N255" s="17"/>
      <c r="O255" s="17"/>
      <c r="P255" s="17"/>
      <c r="Q255" s="17"/>
      <c r="R255" s="15"/>
      <c r="S255" s="17"/>
      <c r="T255" s="15"/>
      <c r="U255" s="17"/>
      <c r="V255" s="16"/>
      <c r="W255" s="17"/>
      <c r="X255" s="13"/>
      <c r="Y255" s="17"/>
      <c r="Z255" s="16"/>
      <c r="AA255" s="17"/>
      <c r="AB255" s="17"/>
    </row>
    <row r="256" spans="1:27" ht="12.75">
      <c r="A256" s="30" t="s">
        <v>344</v>
      </c>
      <c r="B256" s="30"/>
      <c r="C256" s="23">
        <v>20</v>
      </c>
      <c r="D256" s="2">
        <f>C256/6.74</f>
        <v>2.9673590504451037</v>
      </c>
      <c r="E256" s="2">
        <v>3.1</v>
      </c>
      <c r="F256" s="2">
        <v>0.112</v>
      </c>
      <c r="H256" s="2">
        <v>300</v>
      </c>
      <c r="I256" s="2">
        <v>43.5</v>
      </c>
      <c r="L256" s="2">
        <v>410</v>
      </c>
      <c r="M256" s="6">
        <v>59.420289759999996</v>
      </c>
      <c r="N256" s="2">
        <v>0.14</v>
      </c>
      <c r="R256" s="5"/>
      <c r="S256" s="2">
        <v>3.4</v>
      </c>
      <c r="T256" s="5">
        <v>3.06</v>
      </c>
      <c r="U256" s="2">
        <v>125.6</v>
      </c>
      <c r="V256" s="7">
        <v>72.6011560592</v>
      </c>
      <c r="W256" s="2">
        <v>0.67</v>
      </c>
      <c r="X256" s="2">
        <v>0.1608</v>
      </c>
      <c r="Z256" s="7"/>
      <c r="AA256" s="19">
        <v>1</v>
      </c>
    </row>
    <row r="257" spans="1:26" ht="12.75">
      <c r="A257" s="30" t="s">
        <v>345</v>
      </c>
      <c r="B257" s="30"/>
      <c r="C257" s="23"/>
      <c r="E257" s="2">
        <v>3.186</v>
      </c>
      <c r="F257" s="2">
        <v>0.115</v>
      </c>
      <c r="L257" s="2">
        <v>467</v>
      </c>
      <c r="M257" s="6">
        <v>67.68115931199999</v>
      </c>
      <c r="R257" s="5"/>
      <c r="S257" s="2">
        <v>4</v>
      </c>
      <c r="T257" s="5">
        <v>3.6</v>
      </c>
      <c r="U257" s="2">
        <v>110</v>
      </c>
      <c r="V257" s="7">
        <v>63.583815019999996</v>
      </c>
      <c r="Y257" s="2">
        <v>4.62</v>
      </c>
      <c r="Z257" s="7">
        <v>2.57052631374</v>
      </c>
    </row>
    <row r="258" spans="1:27" ht="12.75">
      <c r="A258" s="26" t="s">
        <v>26</v>
      </c>
      <c r="B258" s="26"/>
      <c r="E258" s="2">
        <v>2.2</v>
      </c>
      <c r="F258" s="2">
        <v>0.0795</v>
      </c>
      <c r="G258" s="2">
        <v>722</v>
      </c>
      <c r="H258" s="2">
        <v>500</v>
      </c>
      <c r="I258" s="2">
        <v>72.5</v>
      </c>
      <c r="L258" s="2">
        <v>74</v>
      </c>
      <c r="M258" s="6">
        <v>10.724637664</v>
      </c>
      <c r="N258" s="2">
        <v>0.17</v>
      </c>
      <c r="R258" s="5"/>
      <c r="T258" s="5"/>
      <c r="U258" s="2">
        <v>1.7</v>
      </c>
      <c r="V258" s="7">
        <v>0.9826589593999999</v>
      </c>
      <c r="W258" s="2">
        <v>0.7</v>
      </c>
      <c r="X258" s="2">
        <v>0.16799999999999998</v>
      </c>
      <c r="Y258" s="2">
        <v>0.4</v>
      </c>
      <c r="Z258" s="7">
        <v>0.2225563908</v>
      </c>
      <c r="AA258" s="19">
        <v>100000000000000</v>
      </c>
    </row>
    <row r="259" spans="1:27" ht="12.75">
      <c r="A259" s="26" t="s">
        <v>27</v>
      </c>
      <c r="B259" s="26"/>
      <c r="E259" s="2">
        <v>3.2</v>
      </c>
      <c r="F259" s="2">
        <v>0.116</v>
      </c>
      <c r="G259" s="2" t="s">
        <v>385</v>
      </c>
      <c r="H259" s="2">
        <v>800</v>
      </c>
      <c r="I259" s="2">
        <v>116</v>
      </c>
      <c r="L259" s="2">
        <v>290</v>
      </c>
      <c r="M259" s="6">
        <v>42.02898544</v>
      </c>
      <c r="N259" s="2">
        <v>0.25</v>
      </c>
      <c r="R259" s="5"/>
      <c r="S259" s="2">
        <v>4.5</v>
      </c>
      <c r="T259" s="5">
        <v>4.05</v>
      </c>
      <c r="V259" s="7"/>
      <c r="Y259" s="2">
        <v>2.8</v>
      </c>
      <c r="Z259" s="7">
        <v>1.5578947355999997</v>
      </c>
      <c r="AA259" s="19">
        <v>100000000000</v>
      </c>
    </row>
    <row r="260" spans="1:27" ht="12.75">
      <c r="A260" s="26" t="s">
        <v>28</v>
      </c>
      <c r="B260" s="26"/>
      <c r="E260" s="2">
        <v>5.68</v>
      </c>
      <c r="F260" s="2">
        <v>0.205</v>
      </c>
      <c r="R260" s="5"/>
      <c r="S260" s="2">
        <v>10</v>
      </c>
      <c r="T260" s="5">
        <v>9</v>
      </c>
      <c r="U260" s="2">
        <v>1.675</v>
      </c>
      <c r="V260" s="7">
        <v>0.9682080923499999</v>
      </c>
      <c r="Y260" s="2">
        <v>12</v>
      </c>
      <c r="Z260" s="7">
        <v>6.676691723999999</v>
      </c>
      <c r="AA260" s="19">
        <v>1000000000</v>
      </c>
    </row>
    <row r="261" spans="1:27" ht="12.75">
      <c r="A261" s="26" t="s">
        <v>29</v>
      </c>
      <c r="B261" s="26"/>
      <c r="E261" s="2">
        <v>6.6</v>
      </c>
      <c r="F261" s="2">
        <v>0.238</v>
      </c>
      <c r="L261" s="2">
        <v>160</v>
      </c>
      <c r="M261" s="6">
        <v>23.18840576</v>
      </c>
      <c r="R261" s="5"/>
      <c r="T261" s="5"/>
      <c r="U261" s="2">
        <v>2.2</v>
      </c>
      <c r="V261" s="7">
        <v>1.2716763004</v>
      </c>
      <c r="Y261" s="2">
        <v>10.5</v>
      </c>
      <c r="Z261" s="7">
        <v>5.842105258499999</v>
      </c>
      <c r="AA261" s="19">
        <v>100000000000</v>
      </c>
    </row>
    <row r="262" spans="1:27" ht="12.75">
      <c r="A262" s="26" t="s">
        <v>30</v>
      </c>
      <c r="B262" s="26"/>
      <c r="E262" s="2">
        <v>4.94</v>
      </c>
      <c r="F262" s="2">
        <v>0.178</v>
      </c>
      <c r="G262" s="2" t="s">
        <v>386</v>
      </c>
      <c r="H262" s="2">
        <v>258</v>
      </c>
      <c r="I262" s="2">
        <v>37.41</v>
      </c>
      <c r="L262" s="2">
        <v>450</v>
      </c>
      <c r="M262" s="6">
        <v>65.2173912</v>
      </c>
      <c r="N262" s="2">
        <v>0.18</v>
      </c>
      <c r="R262" s="5"/>
      <c r="T262" s="5"/>
      <c r="V262" s="7"/>
      <c r="Y262" s="2">
        <v>7.7</v>
      </c>
      <c r="Z262" s="7">
        <v>4.2842105229</v>
      </c>
      <c r="AA262" s="2">
        <v>0.00018</v>
      </c>
    </row>
    <row r="263" spans="1:27" ht="12.75">
      <c r="A263" s="26" t="s">
        <v>31</v>
      </c>
      <c r="B263" s="26"/>
      <c r="E263" s="2">
        <v>15.7</v>
      </c>
      <c r="F263" s="2">
        <v>0.567</v>
      </c>
      <c r="G263" s="2">
        <v>800</v>
      </c>
      <c r="H263" s="2">
        <v>344</v>
      </c>
      <c r="I263" s="2">
        <v>49.88</v>
      </c>
      <c r="L263" s="2">
        <v>682</v>
      </c>
      <c r="M263" s="6">
        <v>98.840579552</v>
      </c>
      <c r="R263" s="5"/>
      <c r="S263" s="2">
        <v>6</v>
      </c>
      <c r="T263" s="5">
        <v>5.4</v>
      </c>
      <c r="V263" s="7"/>
      <c r="Y263" s="2">
        <v>5.2</v>
      </c>
      <c r="Z263" s="7">
        <v>2.8932330804</v>
      </c>
      <c r="AA263" s="19">
        <v>0.00053</v>
      </c>
    </row>
    <row r="264" spans="1:27" ht="12.75">
      <c r="A264" s="26" t="s">
        <v>32</v>
      </c>
      <c r="B264" s="26"/>
      <c r="E264" s="2">
        <v>6.56</v>
      </c>
      <c r="F264" s="2">
        <v>0.237</v>
      </c>
      <c r="G264" s="2" t="s">
        <v>387</v>
      </c>
      <c r="H264" s="2">
        <v>89</v>
      </c>
      <c r="I264" s="2">
        <v>12.905</v>
      </c>
      <c r="L264" s="2">
        <v>395</v>
      </c>
      <c r="M264" s="6">
        <v>57.24637672</v>
      </c>
      <c r="N264" s="2">
        <v>0.19</v>
      </c>
      <c r="R264" s="5"/>
      <c r="T264" s="5"/>
      <c r="V264" s="7"/>
      <c r="Z264" s="7"/>
      <c r="AA264" s="19">
        <v>5E-05</v>
      </c>
    </row>
    <row r="265" spans="1:27" ht="12.75">
      <c r="A265" s="26" t="s">
        <v>33</v>
      </c>
      <c r="B265" s="26"/>
      <c r="E265" s="2">
        <v>12.2</v>
      </c>
      <c r="F265" s="2">
        <v>0.441</v>
      </c>
      <c r="G265" s="2" t="s">
        <v>388</v>
      </c>
      <c r="I265" s="2">
        <v>0</v>
      </c>
      <c r="L265" s="2">
        <v>352</v>
      </c>
      <c r="M265" s="6">
        <v>51.014492671999996</v>
      </c>
      <c r="N265" s="2">
        <v>0.18</v>
      </c>
      <c r="R265" s="5"/>
      <c r="T265" s="5"/>
      <c r="V265" s="7"/>
      <c r="Y265" s="2">
        <v>6.6</v>
      </c>
      <c r="Z265" s="7">
        <v>3.6721804481999993</v>
      </c>
      <c r="AA265" s="19">
        <v>0.000109</v>
      </c>
    </row>
    <row r="266" spans="1:27" ht="12.75">
      <c r="A266" s="26" t="s">
        <v>34</v>
      </c>
      <c r="B266" s="26"/>
      <c r="E266" s="2">
        <v>3.8</v>
      </c>
      <c r="F266" s="2">
        <v>0.137</v>
      </c>
      <c r="H266" s="2">
        <v>200</v>
      </c>
      <c r="I266" s="2">
        <v>29</v>
      </c>
      <c r="L266" s="2">
        <v>300</v>
      </c>
      <c r="M266" s="6">
        <v>43.4782608</v>
      </c>
      <c r="N266" s="2">
        <v>0.22</v>
      </c>
      <c r="R266" s="5"/>
      <c r="T266" s="5"/>
      <c r="U266" s="2">
        <v>25</v>
      </c>
      <c r="V266" s="7">
        <v>14.45086705</v>
      </c>
      <c r="W266" s="2">
        <v>0.88</v>
      </c>
      <c r="X266" s="2">
        <v>0.2112</v>
      </c>
      <c r="Y266" s="2">
        <v>6.4</v>
      </c>
      <c r="Z266" s="7">
        <v>3.5609022528</v>
      </c>
      <c r="AA266" s="19">
        <v>100000000000000</v>
      </c>
    </row>
    <row r="267" spans="1:27" ht="12.75">
      <c r="A267" s="26" t="s">
        <v>226</v>
      </c>
      <c r="B267" s="26"/>
      <c r="E267" s="2">
        <v>3.48</v>
      </c>
      <c r="F267" s="2">
        <v>0.125</v>
      </c>
      <c r="G267" s="2">
        <v>279</v>
      </c>
      <c r="H267" s="2">
        <v>47</v>
      </c>
      <c r="I267" s="2">
        <v>6.815</v>
      </c>
      <c r="L267" s="2">
        <v>69</v>
      </c>
      <c r="M267" s="6">
        <v>9.999999984</v>
      </c>
      <c r="R267" s="5"/>
      <c r="T267" s="5"/>
      <c r="V267" s="7"/>
      <c r="Z267" s="7"/>
      <c r="AA267" s="19">
        <v>10000000000000</v>
      </c>
    </row>
    <row r="268" spans="1:27" ht="12.75">
      <c r="A268" s="26" t="s">
        <v>227</v>
      </c>
      <c r="B268" s="26"/>
      <c r="E268" s="2">
        <v>4</v>
      </c>
      <c r="F268" s="2">
        <v>0.145</v>
      </c>
      <c r="G268" s="2">
        <v>722</v>
      </c>
      <c r="H268" s="2">
        <v>52</v>
      </c>
      <c r="I268" s="2">
        <v>7.54</v>
      </c>
      <c r="L268" s="2">
        <v>228</v>
      </c>
      <c r="M268" s="6">
        <v>33.043478207999996</v>
      </c>
      <c r="N268" s="2">
        <v>0.27</v>
      </c>
      <c r="R268" s="5"/>
      <c r="T268" s="5"/>
      <c r="U268" s="2">
        <v>11.9</v>
      </c>
      <c r="V268" s="7">
        <v>6.8786127158</v>
      </c>
      <c r="W268" s="2">
        <v>0.7</v>
      </c>
      <c r="X268" s="2">
        <v>0.16799999999999998</v>
      </c>
      <c r="Y268" s="2">
        <v>8.3</v>
      </c>
      <c r="Z268" s="7">
        <v>4.6180451091</v>
      </c>
      <c r="AA268" s="19">
        <v>1000000000000</v>
      </c>
    </row>
    <row r="269" spans="1:27" ht="12.75">
      <c r="A269" s="26" t="s">
        <v>35</v>
      </c>
      <c r="B269" s="26"/>
      <c r="E269" s="2">
        <v>2.5</v>
      </c>
      <c r="F269" s="2">
        <v>0.0903</v>
      </c>
      <c r="H269" s="2">
        <v>65</v>
      </c>
      <c r="I269" s="2">
        <v>9.425</v>
      </c>
      <c r="L269" s="2">
        <v>100</v>
      </c>
      <c r="M269" s="6">
        <v>14.4927536</v>
      </c>
      <c r="N269" s="2">
        <v>0.24</v>
      </c>
      <c r="R269" s="5"/>
      <c r="T269" s="5"/>
      <c r="U269" s="2">
        <v>3</v>
      </c>
      <c r="V269" s="7">
        <v>1.734104046</v>
      </c>
      <c r="W269" s="2">
        <v>1</v>
      </c>
      <c r="X269" s="2">
        <v>0.24</v>
      </c>
      <c r="Y269" s="2">
        <v>8</v>
      </c>
      <c r="Z269" s="7">
        <v>4.451127816</v>
      </c>
      <c r="AA269" s="19">
        <v>100000000000</v>
      </c>
    </row>
    <row r="270" spans="1:27" ht="12.75">
      <c r="A270" s="26" t="s">
        <v>36</v>
      </c>
      <c r="B270" s="26"/>
      <c r="E270" s="2">
        <v>2.17</v>
      </c>
      <c r="F270" s="2">
        <v>0.0784</v>
      </c>
      <c r="I270" s="2">
        <v>0</v>
      </c>
      <c r="R270" s="5"/>
      <c r="T270" s="5"/>
      <c r="V270" s="7"/>
      <c r="Z270" s="7"/>
      <c r="AA270" s="19"/>
    </row>
    <row r="271" spans="1:27" ht="12.75">
      <c r="A271" s="26" t="s">
        <v>37</v>
      </c>
      <c r="B271" s="26"/>
      <c r="E271" s="2">
        <v>3.18</v>
      </c>
      <c r="F271" s="2">
        <v>0.115</v>
      </c>
      <c r="G271" s="2">
        <v>154</v>
      </c>
      <c r="I271" s="2">
        <v>0</v>
      </c>
      <c r="R271" s="5"/>
      <c r="T271" s="5"/>
      <c r="V271" s="7"/>
      <c r="Z271" s="7"/>
      <c r="AA271" s="19">
        <v>-2.8E-05</v>
      </c>
    </row>
    <row r="272" spans="1:28" s="1" customFormat="1" ht="18">
      <c r="A272" s="28" t="s">
        <v>228</v>
      </c>
      <c r="B272" s="28"/>
      <c r="C272" s="12"/>
      <c r="D272" s="13"/>
      <c r="E272" s="13"/>
      <c r="F272" s="13"/>
      <c r="G272" s="12"/>
      <c r="H272" s="12"/>
      <c r="I272" s="13">
        <v>0</v>
      </c>
      <c r="J272" s="12"/>
      <c r="K272" s="13"/>
      <c r="L272" s="12"/>
      <c r="M272" s="18"/>
      <c r="N272" s="12"/>
      <c r="O272" s="12"/>
      <c r="P272" s="12"/>
      <c r="Q272" s="12"/>
      <c r="R272" s="15"/>
      <c r="S272" s="12"/>
      <c r="T272" s="15"/>
      <c r="U272" s="13"/>
      <c r="V272" s="16"/>
      <c r="W272" s="12"/>
      <c r="X272" s="13"/>
      <c r="Y272" s="12"/>
      <c r="Z272" s="16"/>
      <c r="AA272" s="12"/>
      <c r="AB272" s="12"/>
    </row>
    <row r="273" spans="1:27" ht="12.75">
      <c r="A273" s="26" t="s">
        <v>38</v>
      </c>
      <c r="B273" s="26"/>
      <c r="C273" s="2">
        <v>2.2</v>
      </c>
      <c r="D273" s="2">
        <f aca="true" t="shared" si="0" ref="D273:D279">C273/6.74</f>
        <v>0.3264094955489614</v>
      </c>
      <c r="E273" s="2">
        <v>2.57</v>
      </c>
      <c r="F273" s="2">
        <v>0.09285</v>
      </c>
      <c r="H273" s="2">
        <v>3448</v>
      </c>
      <c r="I273" s="2">
        <v>499.96</v>
      </c>
      <c r="L273" s="2">
        <v>72</v>
      </c>
      <c r="M273" s="6">
        <v>10.434782592</v>
      </c>
      <c r="N273" s="2">
        <v>0.2</v>
      </c>
      <c r="O273" s="2">
        <v>4.8</v>
      </c>
      <c r="R273" s="5"/>
      <c r="T273" s="5"/>
      <c r="U273" s="2">
        <v>1.3</v>
      </c>
      <c r="V273" s="7">
        <v>0.7514450866</v>
      </c>
      <c r="W273" s="2">
        <v>0.81</v>
      </c>
      <c r="X273" s="2">
        <v>0.19440000000000002</v>
      </c>
      <c r="Y273" s="2">
        <v>5</v>
      </c>
      <c r="Z273" s="7">
        <v>2.7819548849999998</v>
      </c>
      <c r="AA273" s="19">
        <v>4020000000000</v>
      </c>
    </row>
    <row r="274" spans="1:27" ht="12.75">
      <c r="A274" s="26" t="s">
        <v>39</v>
      </c>
      <c r="B274" s="26"/>
      <c r="E274" s="2">
        <v>2.54</v>
      </c>
      <c r="F274" s="2">
        <v>0.09175</v>
      </c>
      <c r="H274" s="2">
        <v>3310</v>
      </c>
      <c r="I274" s="2">
        <v>479.95</v>
      </c>
      <c r="L274" s="2">
        <v>69</v>
      </c>
      <c r="M274" s="6">
        <v>9.999999984</v>
      </c>
      <c r="N274" s="2">
        <v>0.276</v>
      </c>
      <c r="O274" s="2">
        <v>4.8</v>
      </c>
      <c r="R274" s="5"/>
      <c r="T274" s="5"/>
      <c r="U274" s="2">
        <v>1.1</v>
      </c>
      <c r="V274" s="7">
        <v>0.6358381502</v>
      </c>
      <c r="W274" s="2">
        <v>0.787</v>
      </c>
      <c r="X274" s="2">
        <v>0.18888</v>
      </c>
      <c r="Y274" s="2">
        <v>6.3</v>
      </c>
      <c r="Z274" s="7">
        <v>3.5052631550999998</v>
      </c>
      <c r="AA274" s="19">
        <v>40000000000</v>
      </c>
    </row>
    <row r="275" spans="1:27" ht="12.75">
      <c r="A275" s="26" t="s">
        <v>40</v>
      </c>
      <c r="B275" s="26"/>
      <c r="C275" s="2">
        <v>30</v>
      </c>
      <c r="D275" s="2">
        <f t="shared" si="0"/>
        <v>4.451038575667655</v>
      </c>
      <c r="E275" s="2">
        <v>1.81</v>
      </c>
      <c r="F275" s="2">
        <v>0.0654</v>
      </c>
      <c r="H275" s="2">
        <v>5650</v>
      </c>
      <c r="I275" s="2">
        <v>819.25</v>
      </c>
      <c r="L275" s="2">
        <v>290</v>
      </c>
      <c r="M275" s="6">
        <v>42.02898544</v>
      </c>
      <c r="O275" s="2">
        <v>1.8</v>
      </c>
      <c r="R275" s="5"/>
      <c r="T275" s="5"/>
      <c r="U275" s="2">
        <v>15</v>
      </c>
      <c r="V275" s="7">
        <v>8.67052023</v>
      </c>
      <c r="Y275" s="2">
        <v>-0.75</v>
      </c>
      <c r="Z275" s="7">
        <v>-0.41729323274999996</v>
      </c>
      <c r="AA275" s="19">
        <v>0.00145</v>
      </c>
    </row>
    <row r="276" spans="1:28" s="1" customFormat="1" ht="18">
      <c r="A276" s="28" t="s">
        <v>229</v>
      </c>
      <c r="B276" s="28"/>
      <c r="C276" s="12"/>
      <c r="D276" s="13"/>
      <c r="E276" s="13"/>
      <c r="F276" s="13"/>
      <c r="G276" s="12"/>
      <c r="H276" s="12"/>
      <c r="I276" s="13">
        <v>0</v>
      </c>
      <c r="J276" s="12"/>
      <c r="K276" s="13"/>
      <c r="L276" s="12"/>
      <c r="M276" s="18"/>
      <c r="N276" s="12"/>
      <c r="O276" s="12"/>
      <c r="P276" s="12"/>
      <c r="Q276" s="12"/>
      <c r="R276" s="15"/>
      <c r="S276" s="12"/>
      <c r="T276" s="15"/>
      <c r="U276" s="13"/>
      <c r="V276" s="16"/>
      <c r="W276" s="12"/>
      <c r="X276" s="13"/>
      <c r="Y276" s="12"/>
      <c r="Z276" s="16"/>
      <c r="AA276" s="12"/>
      <c r="AB276" s="12"/>
    </row>
    <row r="277" spans="1:27" ht="12.75">
      <c r="A277" s="26" t="s">
        <v>418</v>
      </c>
      <c r="B277" s="26"/>
      <c r="C277" s="2">
        <v>18</v>
      </c>
      <c r="D277" s="2">
        <f t="shared" si="0"/>
        <v>2.6706231454005933</v>
      </c>
      <c r="E277" s="2">
        <v>1.635</v>
      </c>
      <c r="F277" s="2">
        <v>0.0591</v>
      </c>
      <c r="H277" s="2">
        <v>243</v>
      </c>
      <c r="I277" s="2">
        <v>35.235</v>
      </c>
      <c r="L277" s="2">
        <v>55</v>
      </c>
      <c r="M277" s="6">
        <v>7.97101448</v>
      </c>
      <c r="O277" s="2">
        <v>0.49</v>
      </c>
      <c r="Q277" s="2">
        <v>14.1</v>
      </c>
      <c r="R277" s="5">
        <v>10.40298</v>
      </c>
      <c r="T277" s="5"/>
      <c r="U277" s="2">
        <v>0.47</v>
      </c>
      <c r="V277" s="7">
        <v>0.27167630053999997</v>
      </c>
      <c r="Y277" s="2">
        <v>3.6</v>
      </c>
      <c r="Z277" s="7">
        <v>2.0030075172</v>
      </c>
      <c r="AA277" s="19">
        <v>300000000000000</v>
      </c>
    </row>
    <row r="278" spans="1:26" ht="12.75">
      <c r="A278" s="26" t="s">
        <v>41</v>
      </c>
      <c r="B278" s="26"/>
      <c r="C278" s="2">
        <v>34</v>
      </c>
      <c r="D278" s="2">
        <f t="shared" si="0"/>
        <v>5.044510385756676</v>
      </c>
      <c r="E278" s="2">
        <v>1.53</v>
      </c>
      <c r="F278" s="2">
        <v>0.05528</v>
      </c>
      <c r="H278" s="2">
        <v>1.6</v>
      </c>
      <c r="I278" s="2">
        <v>0.23199999999999998</v>
      </c>
      <c r="L278" s="2">
        <v>225</v>
      </c>
      <c r="M278" s="6">
        <v>32.6086956</v>
      </c>
      <c r="N278" s="2">
        <v>0.34</v>
      </c>
      <c r="R278" s="5"/>
      <c r="T278" s="5"/>
      <c r="U278" s="2">
        <v>200</v>
      </c>
      <c r="V278" s="7">
        <v>115.6069364</v>
      </c>
      <c r="W278" s="2">
        <v>1.1</v>
      </c>
      <c r="X278" s="2">
        <v>0.264</v>
      </c>
      <c r="Y278" s="2">
        <v>12</v>
      </c>
      <c r="Z278" s="7">
        <v>6.676691723999999</v>
      </c>
    </row>
    <row r="279" spans="1:27" ht="12.75">
      <c r="A279" s="26" t="s">
        <v>42</v>
      </c>
      <c r="B279" s="26"/>
      <c r="C279" s="2">
        <v>51</v>
      </c>
      <c r="D279" s="2">
        <f t="shared" si="0"/>
        <v>7.566765578635015</v>
      </c>
      <c r="E279" s="2">
        <v>1.27</v>
      </c>
      <c r="F279" s="2">
        <v>0.04585</v>
      </c>
      <c r="G279" s="2" t="s">
        <v>389</v>
      </c>
      <c r="H279" s="2">
        <v>67</v>
      </c>
      <c r="I279" s="2">
        <v>9.715</v>
      </c>
      <c r="L279" s="2">
        <v>3.5</v>
      </c>
      <c r="M279" s="6">
        <v>0.507246376</v>
      </c>
      <c r="O279" s="2">
        <v>6.2</v>
      </c>
      <c r="Q279" s="2">
        <v>0.6</v>
      </c>
      <c r="R279" s="5">
        <v>0.44268</v>
      </c>
      <c r="T279" s="5"/>
      <c r="U279" s="2">
        <v>0.22</v>
      </c>
      <c r="V279" s="7">
        <v>0.12716763004</v>
      </c>
      <c r="Y279" s="2">
        <v>38</v>
      </c>
      <c r="Z279" s="7">
        <v>21.142857126</v>
      </c>
      <c r="AA279" s="19">
        <v>10000000000000000</v>
      </c>
    </row>
    <row r="280" spans="1:26" ht="12.75">
      <c r="A280" s="26" t="s">
        <v>43</v>
      </c>
      <c r="B280" s="26"/>
      <c r="E280" s="2">
        <v>1.22</v>
      </c>
      <c r="F280" s="2">
        <v>0.0441</v>
      </c>
      <c r="H280" s="2">
        <v>119</v>
      </c>
      <c r="I280" s="2">
        <v>17.255</v>
      </c>
      <c r="L280" s="2">
        <v>9</v>
      </c>
      <c r="M280" s="6">
        <v>1.304347824</v>
      </c>
      <c r="O280" s="2">
        <v>1.6</v>
      </c>
      <c r="Q280" s="2">
        <v>1.44</v>
      </c>
      <c r="R280" s="5">
        <v>1.062432</v>
      </c>
      <c r="T280" s="5"/>
      <c r="V280" s="7"/>
      <c r="Z280" s="7"/>
    </row>
    <row r="281" spans="1:27" ht="12.75">
      <c r="A281" s="26" t="s">
        <v>338</v>
      </c>
      <c r="B281" s="26"/>
      <c r="E281" s="2">
        <v>1.3</v>
      </c>
      <c r="F281" s="2">
        <v>0.04695</v>
      </c>
      <c r="G281" s="2" t="s">
        <v>390</v>
      </c>
      <c r="H281" s="2">
        <v>150</v>
      </c>
      <c r="I281" s="2">
        <v>21.75</v>
      </c>
      <c r="J281" s="2">
        <v>110</v>
      </c>
      <c r="K281" s="2">
        <v>15.95</v>
      </c>
      <c r="L281" s="2">
        <v>13</v>
      </c>
      <c r="M281" s="6">
        <v>1.884057968</v>
      </c>
      <c r="O281" s="2">
        <v>4.5</v>
      </c>
      <c r="Q281" s="2">
        <v>1.26</v>
      </c>
      <c r="R281" s="5">
        <v>0.929628</v>
      </c>
      <c r="T281" s="5"/>
      <c r="U281" s="2">
        <v>0.62</v>
      </c>
      <c r="V281" s="7">
        <v>0.35838150284</v>
      </c>
      <c r="Y281" s="2">
        <v>22</v>
      </c>
      <c r="Z281" s="7">
        <v>12.240601494</v>
      </c>
      <c r="AA281" s="19">
        <v>10000000000</v>
      </c>
    </row>
    <row r="282" spans="1:27" ht="12.75">
      <c r="A282" s="26" t="s">
        <v>339</v>
      </c>
      <c r="B282" s="26"/>
      <c r="E282" s="2">
        <v>1.377</v>
      </c>
      <c r="F282" s="2">
        <v>0.04975</v>
      </c>
      <c r="H282" s="2">
        <v>135</v>
      </c>
      <c r="I282" s="2">
        <v>19.575</v>
      </c>
      <c r="L282" s="2">
        <v>10</v>
      </c>
      <c r="M282" s="6">
        <v>1.44927536</v>
      </c>
      <c r="O282" s="2">
        <v>2.75</v>
      </c>
      <c r="Q282" s="2">
        <v>1.22</v>
      </c>
      <c r="R282" s="5">
        <v>0.900116</v>
      </c>
      <c r="T282" s="5"/>
      <c r="V282" s="7"/>
      <c r="Y282" s="2">
        <v>36</v>
      </c>
      <c r="Z282" s="7">
        <v>20.030075171999997</v>
      </c>
      <c r="AA282" s="19">
        <v>1000000</v>
      </c>
    </row>
    <row r="283" spans="1:27" ht="12.75">
      <c r="A283" s="26" t="s">
        <v>44</v>
      </c>
      <c r="B283" s="26"/>
      <c r="E283" s="2">
        <v>1.43</v>
      </c>
      <c r="F283" s="2">
        <v>0.0517</v>
      </c>
      <c r="G283" s="2" t="s">
        <v>391</v>
      </c>
      <c r="I283" s="2">
        <v>0</v>
      </c>
      <c r="J283" s="2">
        <v>124</v>
      </c>
      <c r="K283" s="2">
        <v>17.98</v>
      </c>
      <c r="O283" s="2">
        <v>9</v>
      </c>
      <c r="Q283" s="2">
        <v>1.6</v>
      </c>
      <c r="R283" s="5">
        <v>1.18048</v>
      </c>
      <c r="T283" s="5"/>
      <c r="V283" s="7"/>
      <c r="Z283" s="7"/>
      <c r="AA283" s="19">
        <v>10000000000000000</v>
      </c>
    </row>
    <row r="284" spans="1:28" s="1" customFormat="1" ht="18">
      <c r="A284" s="28" t="s">
        <v>230</v>
      </c>
      <c r="B284" s="28"/>
      <c r="C284" s="12"/>
      <c r="D284" s="13"/>
      <c r="E284" s="12"/>
      <c r="F284" s="12"/>
      <c r="G284" s="12"/>
      <c r="H284" s="12"/>
      <c r="I284" s="13">
        <v>0</v>
      </c>
      <c r="J284" s="12"/>
      <c r="K284" s="13"/>
      <c r="L284" s="12"/>
      <c r="M284" s="18"/>
      <c r="N284" s="12"/>
      <c r="O284" s="12"/>
      <c r="P284" s="12"/>
      <c r="Q284" s="12"/>
      <c r="R284" s="15"/>
      <c r="S284" s="12"/>
      <c r="T284" s="15"/>
      <c r="U284" s="12"/>
      <c r="V284" s="16"/>
      <c r="W284" s="12"/>
      <c r="X284" s="13"/>
      <c r="Y284" s="12"/>
      <c r="Z284" s="16"/>
      <c r="AA284" s="12"/>
      <c r="AB284" s="12"/>
    </row>
    <row r="285" spans="1:26" ht="12.75">
      <c r="A285" s="26" t="s">
        <v>45</v>
      </c>
      <c r="B285" s="26"/>
      <c r="E285" s="2">
        <v>0.801</v>
      </c>
      <c r="F285" s="2">
        <v>0.0289</v>
      </c>
      <c r="G285" s="2" t="s">
        <v>392</v>
      </c>
      <c r="H285" s="2">
        <v>4</v>
      </c>
      <c r="I285" s="2">
        <v>0.58</v>
      </c>
      <c r="L285" s="2">
        <v>11.3</v>
      </c>
      <c r="M285" s="6">
        <v>1.6376811568</v>
      </c>
      <c r="N285" s="2">
        <v>0.04</v>
      </c>
      <c r="R285" s="5"/>
      <c r="T285" s="5"/>
      <c r="V285" s="7"/>
      <c r="Z285" s="7"/>
    </row>
    <row r="286" spans="1:26" ht="12.75">
      <c r="A286" s="26" t="s">
        <v>46</v>
      </c>
      <c r="B286" s="26"/>
      <c r="E286" s="2">
        <v>0.801</v>
      </c>
      <c r="F286" s="2">
        <v>0.0289</v>
      </c>
      <c r="G286" s="2" t="s">
        <v>393</v>
      </c>
      <c r="H286" s="2">
        <v>4</v>
      </c>
      <c r="I286" s="2">
        <v>0.58</v>
      </c>
      <c r="L286" s="2">
        <v>11.31</v>
      </c>
      <c r="M286" s="6">
        <v>1.63913043216</v>
      </c>
      <c r="R286" s="5"/>
      <c r="T286" s="5"/>
      <c r="V286" s="7"/>
      <c r="Z286" s="7"/>
    </row>
    <row r="287" spans="1:26" ht="12.75">
      <c r="A287" s="26" t="s">
        <v>47</v>
      </c>
      <c r="B287" s="26"/>
      <c r="E287" s="2">
        <v>0.6</v>
      </c>
      <c r="F287" s="2">
        <v>0.0216</v>
      </c>
      <c r="G287" s="2" t="s">
        <v>394</v>
      </c>
      <c r="H287" s="2">
        <v>2</v>
      </c>
      <c r="I287" s="2">
        <v>0.29</v>
      </c>
      <c r="L287" s="2">
        <v>7.89</v>
      </c>
      <c r="M287" s="6">
        <v>1.14347825904</v>
      </c>
      <c r="R287" s="5"/>
      <c r="T287" s="5"/>
      <c r="V287" s="7"/>
      <c r="Z287" s="7"/>
    </row>
    <row r="288" spans="1:26" ht="12.75">
      <c r="A288" s="26" t="s">
        <v>48</v>
      </c>
      <c r="B288" s="26"/>
      <c r="E288" s="2">
        <v>0.4</v>
      </c>
      <c r="F288" s="2">
        <v>0.0145</v>
      </c>
      <c r="G288" s="2" t="s">
        <v>395</v>
      </c>
      <c r="H288" s="2">
        <v>2</v>
      </c>
      <c r="I288" s="2">
        <v>0.29</v>
      </c>
      <c r="L288" s="2">
        <v>9.24</v>
      </c>
      <c r="M288" s="6">
        <v>1.33913043264</v>
      </c>
      <c r="N288" s="2">
        <v>0.36</v>
      </c>
      <c r="R288" s="5"/>
      <c r="T288" s="5"/>
      <c r="V288" s="7"/>
      <c r="Z288" s="7"/>
    </row>
    <row r="289" spans="1:26" ht="12.75">
      <c r="A289" s="26" t="s">
        <v>49</v>
      </c>
      <c r="B289" s="26"/>
      <c r="E289" s="2">
        <v>0.21</v>
      </c>
      <c r="F289" s="2">
        <v>0.00758</v>
      </c>
      <c r="G289" s="2" t="s">
        <v>396</v>
      </c>
      <c r="H289" s="2">
        <v>5.5</v>
      </c>
      <c r="I289" s="2">
        <v>0.7975</v>
      </c>
      <c r="L289" s="2">
        <v>12.5</v>
      </c>
      <c r="M289" s="6">
        <v>1.8115942</v>
      </c>
      <c r="N289" s="2">
        <v>0.33</v>
      </c>
      <c r="R289" s="5"/>
      <c r="T289" s="5"/>
      <c r="V289" s="7"/>
      <c r="Y289" s="2">
        <v>11.1</v>
      </c>
      <c r="Z289" s="7">
        <v>6.175939844699999</v>
      </c>
    </row>
    <row r="290" spans="1:26" ht="12.75">
      <c r="A290" s="26" t="s">
        <v>50</v>
      </c>
      <c r="B290" s="26"/>
      <c r="E290" s="2">
        <v>0.993</v>
      </c>
      <c r="F290" s="2">
        <v>0.0359</v>
      </c>
      <c r="G290" s="2" t="s">
        <v>397</v>
      </c>
      <c r="H290" s="2">
        <v>6</v>
      </c>
      <c r="I290" s="2">
        <v>0.87</v>
      </c>
      <c r="L290" s="2">
        <v>12.6</v>
      </c>
      <c r="M290" s="6">
        <v>1.8260869536</v>
      </c>
      <c r="N290" s="2">
        <v>0.036</v>
      </c>
      <c r="R290" s="5"/>
      <c r="T290" s="5"/>
      <c r="V290" s="7"/>
      <c r="Y290" s="2">
        <v>11.1</v>
      </c>
      <c r="Z290" s="7">
        <v>6.175939844699999</v>
      </c>
    </row>
    <row r="291" spans="18:26" ht="12.75">
      <c r="R291" s="5"/>
      <c r="T291" s="5"/>
      <c r="V291" s="7"/>
      <c r="Z291" s="7"/>
    </row>
    <row r="292" spans="18:26" ht="12.75">
      <c r="R292" s="5"/>
      <c r="T292" s="5"/>
      <c r="V292" s="7"/>
      <c r="Z292" s="7"/>
    </row>
    <row r="293" spans="18:26" ht="12.75">
      <c r="R293" s="5"/>
      <c r="T293" s="5"/>
      <c r="V293" s="7"/>
      <c r="Z293" s="7"/>
    </row>
    <row r="294" spans="18:26" ht="12.75">
      <c r="R294" s="5"/>
      <c r="T294" s="5"/>
      <c r="V294" s="7"/>
      <c r="Z294" s="7"/>
    </row>
    <row r="295" spans="18:26" ht="12.75">
      <c r="R295" s="5"/>
      <c r="T295" s="5"/>
      <c r="V295" s="7"/>
      <c r="Z295" s="7"/>
    </row>
    <row r="296" spans="18:26" ht="12.75">
      <c r="R296" s="5"/>
      <c r="T296" s="5"/>
      <c r="V296" s="7"/>
      <c r="Z296" s="7"/>
    </row>
    <row r="297" spans="18:26" ht="12.75">
      <c r="R297" s="5"/>
      <c r="T297" s="5"/>
      <c r="V297" s="7"/>
      <c r="Z297" s="7"/>
    </row>
    <row r="298" spans="18:26" ht="12.75">
      <c r="R298" s="5"/>
      <c r="T298" s="5"/>
      <c r="V298" s="7"/>
      <c r="Z298" s="7"/>
    </row>
    <row r="299" spans="18:26" ht="12.75">
      <c r="R299" s="5"/>
      <c r="T299" s="5"/>
      <c r="V299" s="7"/>
      <c r="Z299" s="7"/>
    </row>
    <row r="300" spans="18:26" ht="12.75">
      <c r="R300" s="5"/>
      <c r="T300" s="5"/>
      <c r="V300" s="7"/>
      <c r="Z300" s="7"/>
    </row>
    <row r="301" spans="18:26" ht="12.75">
      <c r="R301" s="5"/>
      <c r="T301" s="5"/>
      <c r="V301" s="7"/>
      <c r="Z301" s="7"/>
    </row>
    <row r="302" spans="18:26" ht="12.75">
      <c r="R302" s="5"/>
      <c r="T302" s="5"/>
      <c r="V302" s="7"/>
      <c r="Z302" s="7"/>
    </row>
    <row r="303" spans="18:26" ht="12.75">
      <c r="R303" s="5"/>
      <c r="T303" s="5"/>
      <c r="V303" s="7"/>
      <c r="Z303" s="7"/>
    </row>
    <row r="304" spans="18:26" ht="12.75">
      <c r="R304" s="5"/>
      <c r="T304" s="5"/>
      <c r="V304" s="7"/>
      <c r="Z304" s="7"/>
    </row>
  </sheetData>
  <mergeCells count="96">
    <mergeCell ref="A289:B289"/>
    <mergeCell ref="A290:B290"/>
    <mergeCell ref="A285:B285"/>
    <mergeCell ref="A286:B286"/>
    <mergeCell ref="A287:B287"/>
    <mergeCell ref="A288:B288"/>
    <mergeCell ref="A256:B256"/>
    <mergeCell ref="A257:B257"/>
    <mergeCell ref="A277:B277"/>
    <mergeCell ref="A278:B278"/>
    <mergeCell ref="A264:B264"/>
    <mergeCell ref="A265:B265"/>
    <mergeCell ref="A258:B258"/>
    <mergeCell ref="A259:B259"/>
    <mergeCell ref="A260:B260"/>
    <mergeCell ref="A261:B261"/>
    <mergeCell ref="A5:B5"/>
    <mergeCell ref="A49:B49"/>
    <mergeCell ref="A70:B70"/>
    <mergeCell ref="A3:B3"/>
    <mergeCell ref="A83:B83"/>
    <mergeCell ref="A105:B105"/>
    <mergeCell ref="A131:B131"/>
    <mergeCell ref="A144:B144"/>
    <mergeCell ref="A154:B154"/>
    <mergeCell ref="A160:B160"/>
    <mergeCell ref="A179:B179"/>
    <mergeCell ref="A187:B187"/>
    <mergeCell ref="A161:B161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B180"/>
    <mergeCell ref="A181:B181"/>
    <mergeCell ref="A182:B182"/>
    <mergeCell ref="A183:B183"/>
    <mergeCell ref="A184:B184"/>
    <mergeCell ref="A185:B185"/>
    <mergeCell ref="A186:B186"/>
    <mergeCell ref="A196:B196"/>
    <mergeCell ref="A197:B197"/>
    <mergeCell ref="A198:B198"/>
    <mergeCell ref="A202:B202"/>
    <mergeCell ref="A226:B226"/>
    <mergeCell ref="A230:B230"/>
    <mergeCell ref="A225:B225"/>
    <mergeCell ref="A228:B228"/>
    <mergeCell ref="A229:B229"/>
    <mergeCell ref="A231:B231"/>
    <mergeCell ref="A232:B232"/>
    <mergeCell ref="A233:B233"/>
    <mergeCell ref="A234:B234"/>
    <mergeCell ref="A252:B252"/>
    <mergeCell ref="A235:B235"/>
    <mergeCell ref="A236:B236"/>
    <mergeCell ref="A237:B237"/>
    <mergeCell ref="A238:B238"/>
    <mergeCell ref="A284:B284"/>
    <mergeCell ref="A270:B270"/>
    <mergeCell ref="A271:B271"/>
    <mergeCell ref="A272:B272"/>
    <mergeCell ref="A273:B273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66:B266"/>
    <mergeCell ref="A267:B267"/>
    <mergeCell ref="A268:B268"/>
    <mergeCell ref="A269:B269"/>
    <mergeCell ref="A262:B262"/>
    <mergeCell ref="A263:B263"/>
    <mergeCell ref="E1:F1"/>
    <mergeCell ref="H1:I1"/>
    <mergeCell ref="A239:B239"/>
    <mergeCell ref="A244:B244"/>
    <mergeCell ref="A249:B249"/>
    <mergeCell ref="A254:B254"/>
    <mergeCell ref="A253:B253"/>
    <mergeCell ref="A251:B251"/>
    <mergeCell ref="U1:V1"/>
    <mergeCell ref="W1:X1"/>
    <mergeCell ref="Y1:Z1"/>
    <mergeCell ref="J1:K1"/>
    <mergeCell ref="L1:M1"/>
    <mergeCell ref="Q1:R1"/>
    <mergeCell ref="S1:T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naveen chandrashekar</dc:creator>
  <cp:keywords/>
  <dc:description/>
  <cp:lastModifiedBy>MHE</cp:lastModifiedBy>
  <dcterms:created xsi:type="dcterms:W3CDTF">2005-01-18T16:49:08Z</dcterms:created>
  <dcterms:modified xsi:type="dcterms:W3CDTF">2005-01-26T18:13:30Z</dcterms:modified>
  <cp:category/>
  <cp:version/>
  <cp:contentType/>
  <cp:contentStatus/>
</cp:coreProperties>
</file>